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15007\Desktop\"/>
    </mc:Choice>
  </mc:AlternateContent>
  <bookViews>
    <workbookView xWindow="0" yWindow="0" windowWidth="20490" windowHeight="7680"/>
  </bookViews>
  <sheets>
    <sheet name="判定様式" sheetId="1" r:id="rId1"/>
    <sheet name="判定様式 (記入例）" sheetId="2" r:id="rId2"/>
  </sheets>
  <definedNames>
    <definedName name="__xlnm.Print_Area" localSheetId="0">判定様式!$A$1:$W$55</definedName>
    <definedName name="__xlnm.Print_Area" localSheetId="1">'判定様式 (記入例）'!$A$1:$W$59</definedName>
    <definedName name="__xlnm.Print_Titles" localSheetId="1">'判定様式 (記入例）'!$8:$8</definedName>
    <definedName name="_xlnm.Print_Area" localSheetId="0">判定様式!$A$1:$W$55</definedName>
    <definedName name="_xlnm.Print_Area" localSheetId="1">'判定様式 (記入例）'!$A$1:$W$59</definedName>
    <definedName name="_xlnm.Print_Titles" localSheetId="0">判定様式!$8:$8</definedName>
    <definedName name="_xlnm.Print_Titles" localSheetId="1">'判定様式 (記入例）'!$8:$8</definedName>
  </definedNames>
  <calcPr calcId="162913" fullCalcOnLoad="1"/>
</workbook>
</file>

<file path=xl/calcChain.xml><?xml version="1.0" encoding="utf-8"?>
<calcChain xmlns="http://schemas.openxmlformats.org/spreadsheetml/2006/main">
  <c r="U15" i="1" l="1"/>
  <c r="U16" i="1"/>
  <c r="Q23" i="1"/>
  <c r="U17" i="1"/>
  <c r="U26" i="1"/>
  <c r="Q33" i="1"/>
  <c r="U27" i="1"/>
  <c r="U36" i="1"/>
  <c r="U37" i="1"/>
  <c r="Q43" i="1"/>
  <c r="U46" i="1"/>
  <c r="U47" i="1"/>
  <c r="Q53" i="1"/>
  <c r="U15" i="2"/>
  <c r="U16" i="2"/>
  <c r="U17" i="2"/>
  <c r="U26" i="2"/>
  <c r="U27" i="2"/>
  <c r="U36" i="2"/>
  <c r="U37" i="2"/>
  <c r="U46" i="2"/>
  <c r="Q53" i="2"/>
  <c r="U47" i="2"/>
  <c r="Q23" i="2"/>
  <c r="Q43" i="2"/>
  <c r="Q33" i="2"/>
</calcChain>
</file>

<file path=xl/sharedStrings.xml><?xml version="1.0" encoding="utf-8"?>
<sst xmlns="http://schemas.openxmlformats.org/spreadsheetml/2006/main" count="260" uniqueCount="103">
  <si>
    <t>居宅介護支援における特定事業所集中減算に係る判定様式</t>
  </si>
  <si>
    <r>
      <rPr>
        <b/>
        <sz val="11"/>
        <rFont val="DejaVu Sans"/>
        <family val="2"/>
      </rPr>
      <t>　　　　　　　　　　　　　　　　　　　　　　　　　　　</t>
    </r>
    <r>
      <rPr>
        <sz val="11"/>
        <rFont val="DejaVu Sans"/>
        <family val="2"/>
      </rPr>
      <t>印</t>
    </r>
  </si>
  <si>
    <t>事業所番号</t>
  </si>
  <si>
    <t>電話番号</t>
  </si>
  <si>
    <t>判定期間</t>
  </si>
  <si>
    <t>前期</t>
  </si>
  <si>
    <r>
      <rPr>
        <sz val="11"/>
        <rFont val="ＭＳ Ｐゴシック"/>
        <family val="3"/>
        <charset val="128"/>
      </rPr>
      <t>3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</si>
  <si>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4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</si>
  <si>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5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</si>
  <si>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6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</si>
  <si>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7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</si>
  <si>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8</t>
    </r>
    <r>
      <rPr>
        <sz val="11"/>
        <rFont val="DejaVu Sans"/>
        <family val="2"/>
      </rPr>
      <t>月</t>
    </r>
  </si>
  <si>
    <t>計</t>
  </si>
  <si>
    <t>後期</t>
  </si>
  <si>
    <r>
      <rPr>
        <sz val="11"/>
        <rFont val="ＭＳ Ｐゴシック"/>
        <family val="3"/>
        <charset val="128"/>
      </rPr>
      <t>9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</si>
  <si>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10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</si>
  <si>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11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</si>
  <si>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12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</si>
  <si>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1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</si>
  <si>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2</t>
    </r>
    <r>
      <rPr>
        <sz val="11"/>
        <rFont val="DejaVu Sans"/>
        <family val="2"/>
      </rPr>
      <t>月</t>
    </r>
  </si>
  <si>
    <t>　居宅サービス計画の総数</t>
  </si>
  <si>
    <t>訪問介護</t>
  </si>
  <si>
    <t>　「訪問介護」を位置づけた居宅サービス計画数</t>
  </si>
  <si>
    <t>①</t>
  </si>
  <si>
    <t>　紹介率最高法人を位置づけた居宅サービス計画数</t>
  </si>
  <si>
    <t>②</t>
  </si>
  <si>
    <t>紹介率最高法人</t>
  </si>
  <si>
    <t>　法人名</t>
  </si>
  <si>
    <t>法人所在地</t>
  </si>
  <si>
    <t>　代表者名</t>
  </si>
  <si>
    <t>　事業所名</t>
  </si>
  <si>
    <t>(1)</t>
  </si>
  <si>
    <t>(2)</t>
  </si>
  <si>
    <t>　紹介率</t>
  </si>
  <si>
    <r>
      <rPr>
        <sz val="12"/>
        <rFont val="DejaVu Sans"/>
        <family val="2"/>
      </rPr>
      <t>　②</t>
    </r>
    <r>
      <rPr>
        <sz val="12"/>
        <rFont val="ＭＳ Ｐゴシック"/>
        <family val="3"/>
        <charset val="128"/>
      </rPr>
      <t>÷①×100</t>
    </r>
  </si>
  <si>
    <t>％</t>
  </si>
  <si>
    <t>正当な理由</t>
  </si>
  <si>
    <t>通所介護</t>
  </si>
  <si>
    <t>　「通所介護」を位置づけた居宅サービス計画数</t>
  </si>
  <si>
    <t>福祉用具貸与</t>
  </si>
  <si>
    <t>　「福祉用具貸与」を位置づけた居宅サービス計画数</t>
  </si>
  <si>
    <t>地域密着型通所介護</t>
  </si>
  <si>
    <t>　「地域密着型通所介護」を位置づけた居宅サービス計画数</t>
  </si>
  <si>
    <t>注１</t>
  </si>
  <si>
    <t>注２</t>
  </si>
  <si>
    <t>注３</t>
  </si>
  <si>
    <t>注４</t>
  </si>
  <si>
    <t>（４）利用者の希望を勘案した結果のため。
紹介方法：利用者の希望しているサービスが提供ができる
事業所のパンフレット等をいくつか紹介している。</t>
  </si>
  <si>
    <t>（３）サービスが位置付けられた計画件数が１月当たり平均１０件以下であるため。</t>
  </si>
  <si>
    <t>株式会社　紀州</t>
  </si>
  <si>
    <r>
      <rPr>
        <b/>
        <sz val="12"/>
        <rFont val="ＭＳ Ｐゴシック"/>
        <family val="3"/>
        <charset val="128"/>
      </rPr>
      <t>(1)</t>
    </r>
    <r>
      <rPr>
        <b/>
        <sz val="12"/>
        <rFont val="DejaVu Sans"/>
        <family val="2"/>
      </rPr>
      <t>　</t>
    </r>
  </si>
  <si>
    <t>　海南市長　　　　　　　　　　　様</t>
    <rPh sb="1" eb="3">
      <t>カイナン</t>
    </rPh>
    <phoneticPr fontId="23"/>
  </si>
  <si>
    <t>事業所所在地</t>
    <rPh sb="0" eb="3">
      <t>ジギョウショ</t>
    </rPh>
    <rPh sb="3" eb="6">
      <t>ショザイチ</t>
    </rPh>
    <phoneticPr fontId="23"/>
  </si>
  <si>
    <t>　「地域密着型通所介護」を位置づけた居宅サービス計画数</t>
    <phoneticPr fontId="23"/>
  </si>
  <si>
    <t>　事業所管理者氏名</t>
    <rPh sb="4" eb="7">
      <t>カンリシャ</t>
    </rPh>
    <rPh sb="7" eb="9">
      <t>シメイ</t>
    </rPh>
    <phoneticPr fontId="23"/>
  </si>
  <si>
    <t>　事業所名称</t>
    <phoneticPr fontId="23"/>
  </si>
  <si>
    <t>　事業所所在地</t>
    <phoneticPr fontId="23"/>
  </si>
  <si>
    <t>　通常の事業の実施地域</t>
    <phoneticPr fontId="23"/>
  </si>
  <si>
    <t>　代表者の職氏名</t>
    <phoneticPr fontId="23"/>
  </si>
  <si>
    <t>　法人の名称</t>
    <phoneticPr fontId="23"/>
  </si>
  <si>
    <t>　法人の所在地</t>
    <phoneticPr fontId="23"/>
  </si>
  <si>
    <t>事業所番号</t>
    <phoneticPr fontId="23"/>
  </si>
  <si>
    <t>電話番号</t>
    <phoneticPr fontId="23"/>
  </si>
  <si>
    <t>ＦＡＸ番号</t>
    <phoneticPr fontId="23"/>
  </si>
  <si>
    <t>居宅介護支援における特定事業所集中減算に係る判定様式</t>
    <phoneticPr fontId="23"/>
  </si>
  <si>
    <t>　（別添様式）</t>
    <rPh sb="2" eb="6">
      <t>ベッテンヨウシキ</t>
    </rPh>
    <phoneticPr fontId="23"/>
  </si>
  <si>
    <t>　「訪問介護」を位置づけた居宅サービス計画数</t>
    <phoneticPr fontId="23"/>
  </si>
  <si>
    <t>　紹介率最高法人を位置づけた居宅サービス計画数</t>
    <phoneticPr fontId="23"/>
  </si>
  <si>
    <t>法人所在地</t>
    <phoneticPr fontId="23"/>
  </si>
  <si>
    <t>この書類は、事業所実地指導の際に確認することがあります。</t>
    <phoneticPr fontId="23"/>
  </si>
  <si>
    <t>欄内に書き切れない場合は、別の紙を利用して書き足してください。</t>
    <phoneticPr fontId="23"/>
  </si>
  <si>
    <t>海南市、和歌山市</t>
    <rPh sb="0" eb="3">
      <t>カイナンシ</t>
    </rPh>
    <phoneticPr fontId="23"/>
  </si>
  <si>
    <t>０７３－１２３－４５６７</t>
    <phoneticPr fontId="23"/>
  </si>
  <si>
    <r>
      <t>(1)　</t>
    </r>
    <r>
      <rPr>
        <b/>
        <sz val="12"/>
        <color indexed="56"/>
        <rFont val="ＭＳ Ｐゴシック"/>
        <family val="3"/>
        <charset val="128"/>
      </rPr>
      <t>訪問介護海南市</t>
    </r>
    <rPh sb="8" eb="10">
      <t>カイナン</t>
    </rPh>
    <phoneticPr fontId="23"/>
  </si>
  <si>
    <r>
      <t>(2)　</t>
    </r>
    <r>
      <rPr>
        <b/>
        <sz val="12"/>
        <color indexed="56"/>
        <rFont val="ＭＳ Ｐゴシック"/>
        <family val="3"/>
        <charset val="128"/>
      </rPr>
      <t>ヘルパーステーション海南市</t>
    </r>
    <rPh sb="14" eb="16">
      <t>カイナン</t>
    </rPh>
    <phoneticPr fontId="23"/>
  </si>
  <si>
    <t>海南市○○○１－１　　○○ビル１Ｆ</t>
    <rPh sb="0" eb="2">
      <t>カイナン</t>
    </rPh>
    <phoneticPr fontId="23"/>
  </si>
  <si>
    <r>
      <rPr>
        <b/>
        <sz val="11"/>
        <color indexed="56"/>
        <rFont val="ＭＳ Ｐゴシック"/>
        <family val="3"/>
        <charset val="128"/>
      </rPr>
      <t>株式会社　海南市</t>
    </r>
    <r>
      <rPr>
        <b/>
        <sz val="11"/>
        <color indexed="56"/>
        <rFont val="DejaVu Sans"/>
        <family val="2"/>
      </rPr>
      <t xml:space="preserve">  </t>
    </r>
    <rPh sb="5" eb="7">
      <t>カイナン</t>
    </rPh>
    <phoneticPr fontId="23"/>
  </si>
  <si>
    <t>代表取締役　海南　太郎　　　　　　印</t>
    <rPh sb="6" eb="8">
      <t>カイナン</t>
    </rPh>
    <rPh sb="17" eb="18">
      <t>シルシ</t>
    </rPh>
    <phoneticPr fontId="23"/>
  </si>
  <si>
    <t>ケアプランセンター海南市</t>
    <rPh sb="9" eb="11">
      <t>カイナン</t>
    </rPh>
    <phoneticPr fontId="23"/>
  </si>
  <si>
    <t>株式会社　海南市</t>
    <rPh sb="5" eb="7">
      <t>カイナン</t>
    </rPh>
    <rPh sb="7" eb="8">
      <t>シ</t>
    </rPh>
    <phoneticPr fontId="23"/>
  </si>
  <si>
    <t>海南　太郎</t>
    <rPh sb="0" eb="2">
      <t>カイナン</t>
    </rPh>
    <phoneticPr fontId="23"/>
  </si>
  <si>
    <r>
      <t>(1)　</t>
    </r>
    <r>
      <rPr>
        <b/>
        <sz val="12"/>
        <color indexed="56"/>
        <rFont val="ＭＳ Ｐゴシック"/>
        <family val="3"/>
        <charset val="128"/>
      </rPr>
      <t>海南市×××２－２</t>
    </r>
    <rPh sb="4" eb="6">
      <t>カイナン</t>
    </rPh>
    <phoneticPr fontId="23"/>
  </si>
  <si>
    <r>
      <t>(2)　</t>
    </r>
    <r>
      <rPr>
        <b/>
        <sz val="12"/>
        <color indexed="56"/>
        <rFont val="ＭＳ Ｐゴシック"/>
        <family val="3"/>
        <charset val="128"/>
      </rPr>
      <t>海南市△△△３－３</t>
    </r>
    <rPh sb="4" eb="6">
      <t>カイナン</t>
    </rPh>
    <phoneticPr fontId="23"/>
  </si>
  <si>
    <t>海南市○○○１１番地</t>
    <rPh sb="0" eb="2">
      <t>カイナン</t>
    </rPh>
    <phoneticPr fontId="23"/>
  </si>
  <si>
    <r>
      <t>(1)　</t>
    </r>
    <r>
      <rPr>
        <sz val="12"/>
        <color indexed="56"/>
        <rFont val="ＭＳ Ｐゴシック"/>
        <family val="3"/>
        <charset val="128"/>
      </rPr>
      <t>海南センター</t>
    </r>
    <rPh sb="4" eb="6">
      <t>カイナン</t>
    </rPh>
    <phoneticPr fontId="23"/>
  </si>
  <si>
    <t>海南市○○○２－３</t>
    <rPh sb="0" eb="2">
      <t>カイナン</t>
    </rPh>
    <phoneticPr fontId="23"/>
  </si>
  <si>
    <t>紀州　花子</t>
    <phoneticPr fontId="23"/>
  </si>
  <si>
    <t>社会福祉法人　海南市</t>
    <rPh sb="7" eb="9">
      <t>カイナン</t>
    </rPh>
    <phoneticPr fontId="23"/>
  </si>
  <si>
    <t>海南市○○○○５番地の５</t>
    <rPh sb="0" eb="2">
      <t>カイナン</t>
    </rPh>
    <phoneticPr fontId="23"/>
  </si>
  <si>
    <t>海南　次郎</t>
    <rPh sb="0" eb="2">
      <t>カイナン</t>
    </rPh>
    <phoneticPr fontId="23"/>
  </si>
  <si>
    <r>
      <t>(1)　</t>
    </r>
    <r>
      <rPr>
        <b/>
        <sz val="12"/>
        <color indexed="56"/>
        <rFont val="ＭＳ Ｐゴシック"/>
        <family val="3"/>
        <charset val="128"/>
      </rPr>
      <t>デイサービス海南市</t>
    </r>
    <rPh sb="10" eb="12">
      <t>カイナン</t>
    </rPh>
    <phoneticPr fontId="23"/>
  </si>
  <si>
    <r>
      <t>(1)　</t>
    </r>
    <r>
      <rPr>
        <b/>
        <sz val="12"/>
        <color indexed="56"/>
        <rFont val="ＭＳ Ｐゴシック"/>
        <family val="3"/>
        <charset val="128"/>
      </rPr>
      <t>海南市×××４－４</t>
    </r>
    <rPh sb="4" eb="6">
      <t>カイナン</t>
    </rPh>
    <phoneticPr fontId="23"/>
  </si>
  <si>
    <r>
      <t>(1)　</t>
    </r>
    <r>
      <rPr>
        <b/>
        <sz val="12"/>
        <color indexed="56"/>
        <rFont val="ＭＳ Ｐゴシック"/>
        <family val="3"/>
        <charset val="128"/>
      </rPr>
      <t>海南市×××６－６</t>
    </r>
    <rPh sb="4" eb="6">
      <t>カイナン</t>
    </rPh>
    <phoneticPr fontId="23"/>
  </si>
  <si>
    <t>紀州　吉宗</t>
    <rPh sb="0" eb="2">
      <t>キシュウ</t>
    </rPh>
    <rPh sb="3" eb="5">
      <t>ヨシムネ</t>
    </rPh>
    <phoneticPr fontId="23"/>
  </si>
  <si>
    <t>紹介率最高法人が３事業所以上の事業所を開設している場合は、紹介数の多い上位２事業所を記載してください。</t>
    <rPh sb="19" eb="21">
      <t>カイセツ</t>
    </rPh>
    <phoneticPr fontId="23"/>
  </si>
  <si>
    <t>紹介率最高法人で３事業所以上の事業所を開設している場合は、紹介数の多い上位２事業所を記載してください。</t>
    <rPh sb="19" eb="21">
      <t>カイセツ</t>
    </rPh>
    <phoneticPr fontId="23"/>
  </si>
  <si>
    <r>
      <rPr>
        <sz val="10"/>
        <rFont val="ＭＳ Ｐゴシック"/>
        <family val="3"/>
        <charset val="128"/>
      </rPr>
      <t>この書類は、すべての居宅介護支援事業所が事業所ごとに作成し、判定期間後の算定期間が完結してから</t>
    </r>
    <r>
      <rPr>
        <sz val="10"/>
        <color indexed="10"/>
        <rFont val="ＭＳ Ｐゴシック"/>
        <family val="3"/>
        <charset val="128"/>
      </rPr>
      <t>５</t>
    </r>
    <r>
      <rPr>
        <sz val="10"/>
        <rFont val="ＭＳ Ｐゴシック"/>
        <family val="3"/>
        <charset val="128"/>
      </rPr>
      <t>年間保存してください。</t>
    </r>
    <phoneticPr fontId="23"/>
  </si>
  <si>
    <r>
      <t>この書類は、すべての居宅介護支援事業所が事業所ごとに作成し、判定期間後の算定期間が完結してから</t>
    </r>
    <r>
      <rPr>
        <sz val="10"/>
        <color indexed="10"/>
        <rFont val="ＭＳ Ｐゴシック"/>
        <family val="3"/>
        <charset val="128"/>
      </rPr>
      <t>５</t>
    </r>
    <r>
      <rPr>
        <sz val="10"/>
        <rFont val="ＭＳ Ｐゴシック"/>
        <family val="3"/>
        <charset val="128"/>
      </rPr>
      <t>年間保存してください。</t>
    </r>
    <phoneticPr fontId="23"/>
  </si>
  <si>
    <t>紹介率が80％を超えたことについて、正当な理由がある場合は当該理由を記入してください。正当な理由の（４）、（５）に該当する場合は、その詳細な理由を記載し、必要書類も添付してください。</t>
    <rPh sb="0" eb="2">
      <t>ショウカイ</t>
    </rPh>
    <rPh sb="2" eb="3">
      <t>リツ</t>
    </rPh>
    <rPh sb="8" eb="9">
      <t>コ</t>
    </rPh>
    <rPh sb="26" eb="28">
      <t>バアイ</t>
    </rPh>
    <rPh sb="29" eb="31">
      <t>トウガイ</t>
    </rPh>
    <rPh sb="31" eb="33">
      <t>リユウ</t>
    </rPh>
    <rPh sb="34" eb="36">
      <t>キニュウ</t>
    </rPh>
    <rPh sb="43" eb="45">
      <t>セイトウ</t>
    </rPh>
    <rPh sb="46" eb="48">
      <t>リユウ</t>
    </rPh>
    <rPh sb="61" eb="63">
      <t>バアイ</t>
    </rPh>
    <rPh sb="67" eb="69">
      <t>ショウサイ</t>
    </rPh>
    <rPh sb="70" eb="72">
      <t>リユウ</t>
    </rPh>
    <rPh sb="73" eb="75">
      <t>キサイ</t>
    </rPh>
    <rPh sb="77" eb="79">
      <t>ヒツヨウ</t>
    </rPh>
    <rPh sb="79" eb="81">
      <t>ショルイ</t>
    </rPh>
    <rPh sb="82" eb="84">
      <t>テンプ</t>
    </rPh>
    <phoneticPr fontId="23"/>
  </si>
  <si>
    <r>
      <rPr>
        <b/>
        <sz val="11"/>
        <color indexed="56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年</t>
    </r>
    <r>
      <rPr>
        <b/>
        <sz val="11"/>
        <color indexed="56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月</t>
    </r>
    <r>
      <rPr>
        <b/>
        <sz val="11"/>
        <color indexed="56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日</t>
    </r>
    <phoneticPr fontId="23"/>
  </si>
  <si>
    <r>
      <rPr>
        <b/>
        <sz val="11"/>
        <color indexed="56"/>
        <rFont val="ＭＳ Ｐゴシック"/>
        <family val="3"/>
        <charset val="128"/>
      </rPr>
      <t>　○○　</t>
    </r>
    <r>
      <rPr>
        <sz val="11"/>
        <rFont val="ＭＳ Ｐゴシック"/>
        <family val="3"/>
        <charset val="128"/>
      </rPr>
      <t>年度　（　前期　・　後期　）</t>
    </r>
    <phoneticPr fontId="23"/>
  </si>
  <si>
    <t>　　　　年　　　　月　　　　日</t>
    <phoneticPr fontId="23"/>
  </si>
  <si>
    <t>　　　　年度　（　前期　・　後期　）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</si>
</sst>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DejaVu Sans"/>
      <family val="2"/>
    </font>
    <font>
      <sz val="9"/>
      <name val="ＭＳ Ｐゴシック"/>
      <family val="3"/>
      <charset val="128"/>
    </font>
    <font>
      <sz val="11"/>
      <name val="DejaVu Sans"/>
      <family val="2"/>
    </font>
    <font>
      <sz val="12"/>
      <name val="DejaVu Sans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DejaVu Sans"/>
      <family val="2"/>
    </font>
    <font>
      <b/>
      <sz val="12"/>
      <name val="ＭＳ Ｐゴシック"/>
      <family val="3"/>
      <charset val="128"/>
    </font>
    <font>
      <sz val="9"/>
      <name val="DejaVu Sans"/>
      <family val="2"/>
    </font>
    <font>
      <sz val="10"/>
      <name val="DejaVu Sans"/>
      <family val="2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8"/>
      <color indexed="10"/>
      <name val="ＭＳ Ｐゴシック"/>
      <family val="3"/>
      <charset val="128"/>
    </font>
    <font>
      <b/>
      <sz val="11"/>
      <color indexed="56"/>
      <name val="DejaVu Sans"/>
      <family val="2"/>
    </font>
    <font>
      <b/>
      <sz val="12"/>
      <color indexed="56"/>
      <name val="DejaVu Sans"/>
      <family val="2"/>
    </font>
    <font>
      <b/>
      <sz val="12"/>
      <color indexed="56"/>
      <name val="ＭＳ Ｐゴシック"/>
      <family val="3"/>
      <charset val="128"/>
    </font>
    <font>
      <b/>
      <sz val="14"/>
      <color indexed="56"/>
      <name val="DejaVu Sans"/>
      <family val="2"/>
    </font>
    <font>
      <sz val="11"/>
      <color indexed="8"/>
      <name val="ＭＳ Ｐゴシック"/>
      <family val="3"/>
      <charset val="128"/>
    </font>
    <font>
      <b/>
      <sz val="12"/>
      <name val="DejaVu Sans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4"/>
      <color indexed="5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1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 style="thin">
        <color indexed="8"/>
      </left>
      <right/>
      <top style="dashed">
        <color indexed="8"/>
      </top>
      <bottom/>
      <diagonal/>
    </border>
    <border>
      <left/>
      <right/>
      <top style="dashed">
        <color indexed="8"/>
      </top>
      <bottom style="thin">
        <color indexed="8"/>
      </bottom>
      <diagonal/>
    </border>
    <border>
      <left/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/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/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</borders>
  <cellStyleXfs count="2">
    <xf numFmtId="0" fontId="0" fillId="0" borderId="0">
      <alignment vertical="center"/>
    </xf>
    <xf numFmtId="9" fontId="22" fillId="0" borderId="0" applyBorder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7" fillId="2" borderId="13" xfId="0" applyFont="1" applyFill="1" applyBorder="1" applyAlignment="1">
      <alignment vertical="center"/>
    </xf>
    <xf numFmtId="0" fontId="6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7" fillId="2" borderId="19" xfId="0" applyFont="1" applyFill="1" applyBorder="1" applyAlignment="1">
      <alignment horizontal="left" vertical="top"/>
    </xf>
    <xf numFmtId="0" fontId="6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0" fillId="0" borderId="25" xfId="0" applyFont="1" applyBorder="1">
      <alignment vertical="center"/>
    </xf>
    <xf numFmtId="0" fontId="7" fillId="2" borderId="26" xfId="0" applyFont="1" applyFill="1" applyBorder="1" applyAlignment="1">
      <alignment horizontal="left" vertical="top"/>
    </xf>
    <xf numFmtId="0" fontId="6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10" fillId="0" borderId="5" xfId="0" applyFont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34" xfId="0" applyFont="1" applyFill="1" applyBorder="1">
      <alignment vertical="center"/>
    </xf>
    <xf numFmtId="9" fontId="6" fillId="2" borderId="34" xfId="1" applyFont="1" applyFill="1" applyBorder="1" applyAlignment="1" applyProtection="1">
      <alignment vertical="center"/>
    </xf>
    <xf numFmtId="0" fontId="10" fillId="2" borderId="35" xfId="0" applyFont="1" applyFill="1" applyBorder="1">
      <alignment vertical="center"/>
    </xf>
    <xf numFmtId="0" fontId="5" fillId="0" borderId="14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15" fillId="0" borderId="0" xfId="0" applyFont="1" applyBorder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25" xfId="0" applyFont="1" applyBorder="1">
      <alignment vertical="center"/>
    </xf>
    <xf numFmtId="0" fontId="20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6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24" fillId="0" borderId="0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2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9" fillId="0" borderId="0" xfId="0" applyFont="1" applyAlignment="1">
      <alignment horizontal="left" vertical="center" readingOrder="1"/>
    </xf>
    <xf numFmtId="0" fontId="10" fillId="0" borderId="44" xfId="0" applyFont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61" xfId="0" applyFont="1" applyBorder="1" applyAlignment="1">
      <alignment horizontal="center" vertical="center" textRotation="255" shrinkToFit="1"/>
    </xf>
    <xf numFmtId="0" fontId="4" fillId="0" borderId="66" xfId="0" applyFont="1" applyBorder="1" applyAlignment="1">
      <alignment horizontal="left" vertical="top" wrapText="1"/>
    </xf>
    <xf numFmtId="0" fontId="11" fillId="0" borderId="66" xfId="0" applyFont="1" applyBorder="1" applyAlignment="1">
      <alignment horizontal="left" vertical="top" wrapText="1"/>
    </xf>
    <xf numFmtId="0" fontId="10" fillId="0" borderId="67" xfId="0" applyFont="1" applyBorder="1" applyAlignment="1">
      <alignment vertical="top" wrapText="1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2" borderId="60" xfId="0" applyFont="1" applyFill="1" applyBorder="1" applyAlignment="1">
      <alignment vertical="center"/>
    </xf>
    <xf numFmtId="0" fontId="6" fillId="0" borderId="61" xfId="0" applyFont="1" applyBorder="1" applyAlignment="1">
      <alignment horizontal="center" vertical="center" textRotation="255"/>
    </xf>
    <xf numFmtId="176" fontId="10" fillId="2" borderId="34" xfId="1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center" vertical="center" textRotation="255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2" borderId="57" xfId="0" applyFont="1" applyFill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6" fillId="0" borderId="68" xfId="0" applyFont="1" applyBorder="1" applyAlignment="1">
      <alignment horizontal="center" vertical="center" textRotation="255"/>
    </xf>
    <xf numFmtId="0" fontId="10" fillId="2" borderId="53" xfId="0" applyFont="1" applyFill="1" applyBorder="1" applyAlignment="1">
      <alignment vertical="center"/>
    </xf>
    <xf numFmtId="0" fontId="0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vertical="center" wrapText="1"/>
    </xf>
    <xf numFmtId="0" fontId="10" fillId="0" borderId="52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18" fillId="0" borderId="59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17" fillId="0" borderId="63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18" fillId="0" borderId="56" xfId="0" applyFont="1" applyBorder="1" applyAlignment="1">
      <alignment vertical="center"/>
    </xf>
    <xf numFmtId="0" fontId="18" fillId="0" borderId="58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27" fillId="0" borderId="63" xfId="0" applyFont="1" applyBorder="1" applyAlignment="1">
      <alignment vertical="center"/>
    </xf>
    <xf numFmtId="0" fontId="19" fillId="0" borderId="63" xfId="0" applyFont="1" applyBorder="1" applyAlignment="1">
      <alignment vertical="center"/>
    </xf>
    <xf numFmtId="0" fontId="17" fillId="0" borderId="67" xfId="0" applyFont="1" applyBorder="1" applyAlignment="1">
      <alignment vertical="top"/>
    </xf>
    <xf numFmtId="0" fontId="18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69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70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8" fillId="0" borderId="62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0" fontId="18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8" fillId="0" borderId="45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26" fillId="0" borderId="43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7" fillId="0" borderId="10" xfId="0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5</xdr:row>
      <xdr:rowOff>57150</xdr:rowOff>
    </xdr:from>
    <xdr:to>
      <xdr:col>10</xdr:col>
      <xdr:colOff>323850</xdr:colOff>
      <xdr:row>5</xdr:row>
      <xdr:rowOff>257175</xdr:rowOff>
    </xdr:to>
    <xdr:sp macro="" textlink="" fLocksText="0">
      <xdr:nvSpPr>
        <xdr:cNvPr id="2049" name="CustomShape 1"/>
        <xdr:cNvSpPr>
          <a:spLocks noChangeArrowheads="1"/>
        </xdr:cNvSpPr>
      </xdr:nvSpPr>
      <xdr:spPr bwMode="auto">
        <a:xfrm>
          <a:off x="4772025" y="1400175"/>
          <a:ext cx="333375" cy="200025"/>
        </a:xfrm>
        <a:custGeom>
          <a:avLst/>
          <a:gdLst>
            <a:gd name="G0" fmla="+- 1078 0 0"/>
            <a:gd name="G1" fmla="+- 555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3366"/>
              </a:solidFill>
              <a:latin typeface="DejaVu Sans"/>
            </a:rPr>
            <a:t>印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</xdr:txBody>
    </xdr:sp>
    <xdr:clientData/>
  </xdr:twoCellAnchor>
  <xdr:twoCellAnchor>
    <xdr:from>
      <xdr:col>8</xdr:col>
      <xdr:colOff>400050</xdr:colOff>
      <xdr:row>7</xdr:row>
      <xdr:rowOff>161925</xdr:rowOff>
    </xdr:from>
    <xdr:to>
      <xdr:col>11</xdr:col>
      <xdr:colOff>57150</xdr:colOff>
      <xdr:row>11</xdr:row>
      <xdr:rowOff>190500</xdr:rowOff>
    </xdr:to>
    <xdr:sp macro="" textlink="">
      <xdr:nvSpPr>
        <xdr:cNvPr id="2470" name="CustomShape 1"/>
        <xdr:cNvSpPr>
          <a:spLocks noChangeArrowheads="1"/>
        </xdr:cNvSpPr>
      </xdr:nvSpPr>
      <xdr:spPr bwMode="auto">
        <a:xfrm>
          <a:off x="4248150" y="2133600"/>
          <a:ext cx="1076325" cy="1095375"/>
        </a:xfrm>
        <a:custGeom>
          <a:avLst/>
          <a:gdLst>
            <a:gd name="T0" fmla="*/ 1076325 w 1076325"/>
            <a:gd name="T1" fmla="*/ 2921492 h 828675"/>
            <a:gd name="T2" fmla="*/ 538163 w 1076325"/>
            <a:gd name="T3" fmla="*/ 5842979 h 828675"/>
            <a:gd name="T4" fmla="*/ 0 w 1076325"/>
            <a:gd name="T5" fmla="*/ 2921492 h 828675"/>
            <a:gd name="T6" fmla="*/ 538163 w 1076325"/>
            <a:gd name="T7" fmla="*/ 0 h 82867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1076325"/>
            <a:gd name="T13" fmla="*/ 0 h 828675"/>
            <a:gd name="T14" fmla="*/ 1076325 w 1076325"/>
            <a:gd name="T15" fmla="*/ 828675 h 82867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076325" h="828675">
              <a:moveTo>
                <a:pt x="825" y="0"/>
              </a:moveTo>
              <a:lnTo>
                <a:pt x="825" y="383"/>
              </a:lnTo>
              <a:lnTo>
                <a:pt x="825" y="670"/>
              </a:lnTo>
              <a:lnTo>
                <a:pt x="825" y="957"/>
              </a:lnTo>
              <a:lnTo>
                <a:pt x="825" y="1347"/>
              </a:lnTo>
              <a:lnTo>
                <a:pt x="0" y="1550"/>
              </a:lnTo>
              <a:lnTo>
                <a:pt x="825" y="1921"/>
              </a:lnTo>
              <a:lnTo>
                <a:pt x="825" y="2305"/>
              </a:lnTo>
              <a:lnTo>
                <a:pt x="1405" y="2305"/>
              </a:lnTo>
              <a:lnTo>
                <a:pt x="1839" y="2305"/>
              </a:lnTo>
              <a:lnTo>
                <a:pt x="2274" y="2305"/>
              </a:lnTo>
              <a:lnTo>
                <a:pt x="2866" y="2305"/>
              </a:lnTo>
              <a:lnTo>
                <a:pt x="3301" y="2305"/>
              </a:lnTo>
              <a:lnTo>
                <a:pt x="3735" y="2305"/>
              </a:lnTo>
              <a:lnTo>
                <a:pt x="4315" y="2305"/>
              </a:lnTo>
              <a:lnTo>
                <a:pt x="4315" y="1921"/>
              </a:lnTo>
              <a:lnTo>
                <a:pt x="4315" y="1634"/>
              </a:lnTo>
              <a:lnTo>
                <a:pt x="4315" y="1347"/>
              </a:lnTo>
              <a:lnTo>
                <a:pt x="4315" y="957"/>
              </a:lnTo>
              <a:lnTo>
                <a:pt x="4315" y="670"/>
              </a:lnTo>
              <a:lnTo>
                <a:pt x="4315" y="383"/>
              </a:lnTo>
              <a:lnTo>
                <a:pt x="4315" y="0"/>
              </a:lnTo>
              <a:lnTo>
                <a:pt x="3735" y="0"/>
              </a:lnTo>
              <a:lnTo>
                <a:pt x="3301" y="0"/>
              </a:lnTo>
              <a:lnTo>
                <a:pt x="2866" y="0"/>
              </a:lnTo>
              <a:lnTo>
                <a:pt x="2274" y="0"/>
              </a:lnTo>
              <a:lnTo>
                <a:pt x="1839" y="0"/>
              </a:lnTo>
              <a:lnTo>
                <a:pt x="1405" y="0"/>
              </a:lnTo>
              <a:lnTo>
                <a:pt x="825" y="0"/>
              </a:lnTo>
            </a:path>
          </a:pathLst>
        </a:custGeom>
        <a:solidFill>
          <a:srgbClr val="FFFFFF"/>
        </a:solidFill>
        <a:ln w="25560" cap="flat">
          <a:solidFill>
            <a:srgbClr val="C0504D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152400</xdr:colOff>
      <xdr:row>0</xdr:row>
      <xdr:rowOff>66675</xdr:rowOff>
    </xdr:from>
    <xdr:to>
      <xdr:col>22</xdr:col>
      <xdr:colOff>295275</xdr:colOff>
      <xdr:row>1</xdr:row>
      <xdr:rowOff>257175</xdr:rowOff>
    </xdr:to>
    <xdr:sp macro="" textlink="" fLocksText="0">
      <xdr:nvSpPr>
        <xdr:cNvPr id="2060" name="CustomShape 1"/>
        <xdr:cNvSpPr>
          <a:spLocks noChangeArrowheads="1"/>
        </xdr:cNvSpPr>
      </xdr:nvSpPr>
      <xdr:spPr bwMode="auto">
        <a:xfrm>
          <a:off x="7381875" y="66675"/>
          <a:ext cx="1428750" cy="457200"/>
        </a:xfrm>
        <a:prstGeom prst="rect">
          <a:avLst/>
        </a:prstGeom>
        <a:solidFill>
          <a:srgbClr val="C6D9F1"/>
        </a:solidFill>
        <a:ln w="25560" cap="flat">
          <a:solidFill>
            <a:srgbClr val="385D8A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DejaVu Sans"/>
            </a:rPr>
            <a:t>記　入　例</a:t>
          </a:r>
        </a:p>
      </xdr:txBody>
    </xdr:sp>
    <xdr:clientData/>
  </xdr:twoCellAnchor>
  <xdr:twoCellAnchor>
    <xdr:from>
      <xdr:col>11</xdr:col>
      <xdr:colOff>295275</xdr:colOff>
      <xdr:row>11</xdr:row>
      <xdr:rowOff>28575</xdr:rowOff>
    </xdr:from>
    <xdr:to>
      <xdr:col>22</xdr:col>
      <xdr:colOff>323850</xdr:colOff>
      <xdr:row>12</xdr:row>
      <xdr:rowOff>66675</xdr:rowOff>
    </xdr:to>
    <xdr:sp macro="" textlink="" fLocksText="0">
      <xdr:nvSpPr>
        <xdr:cNvPr id="2061" name="CustomShape 1"/>
        <xdr:cNvSpPr>
          <a:spLocks noChangeArrowheads="1"/>
        </xdr:cNvSpPr>
      </xdr:nvSpPr>
      <xdr:spPr bwMode="auto">
        <a:xfrm>
          <a:off x="5562600" y="2705100"/>
          <a:ext cx="3276600" cy="295275"/>
        </a:xfrm>
        <a:custGeom>
          <a:avLst/>
          <a:gdLst>
            <a:gd name="G0" fmla="+- 10490 0 0"/>
            <a:gd name="G1" fmla="+- 821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137" y="0"/>
              </a:moveTo>
              <a:cubicBezTo>
                <a:pt x="68" y="0"/>
                <a:pt x="0" y="68"/>
                <a:pt x="0" y="137"/>
              </a:cubicBezTo>
              <a:lnTo>
                <a:pt x="0" y="685"/>
              </a:lnTo>
              <a:cubicBezTo>
                <a:pt x="0" y="753"/>
                <a:pt x="68" y="822"/>
                <a:pt x="137" y="822"/>
              </a:cubicBezTo>
              <a:lnTo>
                <a:pt x="10492" y="822"/>
              </a:lnTo>
              <a:cubicBezTo>
                <a:pt x="10560" y="822"/>
                <a:pt x="10629" y="753"/>
                <a:pt x="10629" y="685"/>
              </a:cubicBezTo>
              <a:lnTo>
                <a:pt x="10629" y="137"/>
              </a:lnTo>
              <a:cubicBezTo>
                <a:pt x="10629" y="68"/>
                <a:pt x="10560" y="0"/>
                <a:pt x="10492" y="0"/>
              </a:cubicBezTo>
              <a:lnTo>
                <a:pt x="137" y="0"/>
              </a:lnTo>
            </a:path>
          </a:pathLst>
        </a:custGeom>
        <a:solidFill>
          <a:srgbClr val="FFFFFF"/>
        </a:solidFill>
        <a:ln w="25560" cap="flat">
          <a:solidFill>
            <a:srgbClr val="C0504D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要支援者の介護予防サービス計画は含めない。</a:t>
          </a:r>
        </a:p>
      </xdr:txBody>
    </xdr:sp>
    <xdr:clientData/>
  </xdr:twoCellAnchor>
  <xdr:twoCellAnchor>
    <xdr:from>
      <xdr:col>7</xdr:col>
      <xdr:colOff>190500</xdr:colOff>
      <xdr:row>12</xdr:row>
      <xdr:rowOff>123825</xdr:rowOff>
    </xdr:from>
    <xdr:to>
      <xdr:col>8</xdr:col>
      <xdr:colOff>142875</xdr:colOff>
      <xdr:row>13</xdr:row>
      <xdr:rowOff>161925</xdr:rowOff>
    </xdr:to>
    <xdr:sp macro="" textlink="">
      <xdr:nvSpPr>
        <xdr:cNvPr id="2473" name="楕円 1"/>
        <xdr:cNvSpPr>
          <a:spLocks noChangeArrowheads="1"/>
        </xdr:cNvSpPr>
      </xdr:nvSpPr>
      <xdr:spPr bwMode="auto">
        <a:xfrm>
          <a:off x="3571875" y="3419475"/>
          <a:ext cx="419100" cy="3429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9525</xdr:colOff>
      <xdr:row>18</xdr:row>
      <xdr:rowOff>104775</xdr:rowOff>
    </xdr:from>
    <xdr:to>
      <xdr:col>22</xdr:col>
      <xdr:colOff>85725</xdr:colOff>
      <xdr:row>20</xdr:row>
      <xdr:rowOff>238125</xdr:rowOff>
    </xdr:to>
    <xdr:sp macro="" textlink="">
      <xdr:nvSpPr>
        <xdr:cNvPr id="2474" name="CustomShape 1"/>
        <xdr:cNvSpPr>
          <a:spLocks noChangeArrowheads="1"/>
        </xdr:cNvSpPr>
      </xdr:nvSpPr>
      <xdr:spPr bwMode="auto">
        <a:xfrm>
          <a:off x="6981825" y="5067300"/>
          <a:ext cx="1619250" cy="647700"/>
        </a:xfrm>
        <a:custGeom>
          <a:avLst/>
          <a:gdLst>
            <a:gd name="T0" fmla="*/ 1619250 w 1619250"/>
            <a:gd name="T1" fmla="*/ 305609 h 666750"/>
            <a:gd name="T2" fmla="*/ 809625 w 1619250"/>
            <a:gd name="T3" fmla="*/ 611217 h 666750"/>
            <a:gd name="T4" fmla="*/ 0 w 1619250"/>
            <a:gd name="T5" fmla="*/ 305609 h 666750"/>
            <a:gd name="T6" fmla="*/ 809625 w 1619250"/>
            <a:gd name="T7" fmla="*/ 0 h 6667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1619250"/>
            <a:gd name="T13" fmla="*/ 0 h 666750"/>
            <a:gd name="T14" fmla="*/ 1619250 w 1619250"/>
            <a:gd name="T15" fmla="*/ 666750 h 6667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19250" h="66675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114300</xdr:colOff>
      <xdr:row>16</xdr:row>
      <xdr:rowOff>238125</xdr:rowOff>
    </xdr:from>
    <xdr:to>
      <xdr:col>22</xdr:col>
      <xdr:colOff>95250</xdr:colOff>
      <xdr:row>19</xdr:row>
      <xdr:rowOff>257175</xdr:rowOff>
    </xdr:to>
    <xdr:sp macro="" textlink="">
      <xdr:nvSpPr>
        <xdr:cNvPr id="2475" name="四角形吹き出し 6"/>
        <xdr:cNvSpPr>
          <a:spLocks noChangeArrowheads="1"/>
        </xdr:cNvSpPr>
      </xdr:nvSpPr>
      <xdr:spPr bwMode="auto">
        <a:xfrm flipV="1">
          <a:off x="6572250" y="4676775"/>
          <a:ext cx="2038350" cy="800100"/>
        </a:xfrm>
        <a:prstGeom prst="wedgeRectCallout">
          <a:avLst>
            <a:gd name="adj1" fmla="val -12569"/>
            <a:gd name="adj2" fmla="val 118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14</xdr:col>
      <xdr:colOff>180974</xdr:colOff>
      <xdr:row>16</xdr:row>
      <xdr:rowOff>228599</xdr:rowOff>
    </xdr:from>
    <xdr:ext cx="1914525" cy="800604"/>
    <xdr:sp macro="" textlink="">
      <xdr:nvSpPr>
        <xdr:cNvPr id="8" name="テキスト ボックス 7"/>
        <xdr:cNvSpPr txBox="1"/>
      </xdr:nvSpPr>
      <xdr:spPr>
        <a:xfrm>
          <a:off x="6638924" y="4667249"/>
          <a:ext cx="1914525" cy="8006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計画を作成したが、入院等で給付実績が無い場合は、カウントしません。</a:t>
          </a:r>
        </a:p>
      </xdr:txBody>
    </xdr:sp>
    <xdr:clientData/>
  </xdr:oneCellAnchor>
  <xdr:twoCellAnchor>
    <xdr:from>
      <xdr:col>11</xdr:col>
      <xdr:colOff>400050</xdr:colOff>
      <xdr:row>27</xdr:row>
      <xdr:rowOff>85725</xdr:rowOff>
    </xdr:from>
    <xdr:to>
      <xdr:col>21</xdr:col>
      <xdr:colOff>200025</xdr:colOff>
      <xdr:row>32</xdr:row>
      <xdr:rowOff>57150</xdr:rowOff>
    </xdr:to>
    <xdr:sp macro="" textlink="">
      <xdr:nvSpPr>
        <xdr:cNvPr id="2477" name="四角形吹き出し 8"/>
        <xdr:cNvSpPr>
          <a:spLocks noChangeArrowheads="1"/>
        </xdr:cNvSpPr>
      </xdr:nvSpPr>
      <xdr:spPr bwMode="auto">
        <a:xfrm flipV="1">
          <a:off x="5667375" y="7896225"/>
          <a:ext cx="2790825" cy="1257300"/>
        </a:xfrm>
        <a:prstGeom prst="wedgeRectCallout">
          <a:avLst>
            <a:gd name="adj1" fmla="val -21273"/>
            <a:gd name="adj2" fmla="val 7297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438149</xdr:colOff>
      <xdr:row>27</xdr:row>
      <xdr:rowOff>142875</xdr:rowOff>
    </xdr:from>
    <xdr:to>
      <xdr:col>21</xdr:col>
      <xdr:colOff>161925</xdr:colOff>
      <xdr:row>31</xdr:row>
      <xdr:rowOff>257175</xdr:rowOff>
    </xdr:to>
    <xdr:sp macro="" textlink="">
      <xdr:nvSpPr>
        <xdr:cNvPr id="10" name="テキスト ボックス 9"/>
        <xdr:cNvSpPr txBox="1"/>
      </xdr:nvSpPr>
      <xdr:spPr>
        <a:xfrm>
          <a:off x="5705474" y="8162925"/>
          <a:ext cx="2714626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同法人が開設する事業所の場合は、２ヶ所以上利用しても１件となります。別法人の場合は、それぞれ１件ずつカウントします。</a:t>
          </a:r>
        </a:p>
      </xdr:txBody>
    </xdr:sp>
    <xdr:clientData/>
  </xdr:twoCellAnchor>
  <xdr:twoCellAnchor>
    <xdr:from>
      <xdr:col>11</xdr:col>
      <xdr:colOff>276225</xdr:colOff>
      <xdr:row>23</xdr:row>
      <xdr:rowOff>200025</xdr:rowOff>
    </xdr:from>
    <xdr:to>
      <xdr:col>22</xdr:col>
      <xdr:colOff>266700</xdr:colOff>
      <xdr:row>24</xdr:row>
      <xdr:rowOff>523875</xdr:rowOff>
    </xdr:to>
    <xdr:sp macro="" textlink="">
      <xdr:nvSpPr>
        <xdr:cNvPr id="2479" name="四角形吹き出し 10"/>
        <xdr:cNvSpPr>
          <a:spLocks noChangeArrowheads="1"/>
        </xdr:cNvSpPr>
      </xdr:nvSpPr>
      <xdr:spPr bwMode="auto">
        <a:xfrm>
          <a:off x="5543550" y="6524625"/>
          <a:ext cx="3238500" cy="666750"/>
        </a:xfrm>
        <a:prstGeom prst="wedgeRectCallout">
          <a:avLst>
            <a:gd name="adj1" fmla="val -8500"/>
            <a:gd name="adj2" fmla="val 88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11</xdr:col>
      <xdr:colOff>333375</xdr:colOff>
      <xdr:row>23</xdr:row>
      <xdr:rowOff>209550</xdr:rowOff>
    </xdr:from>
    <xdr:ext cx="2933700" cy="628650"/>
    <xdr:sp macro="" textlink="">
      <xdr:nvSpPr>
        <xdr:cNvPr id="12" name="テキスト ボックス 11"/>
        <xdr:cNvSpPr txBox="1"/>
      </xdr:nvSpPr>
      <xdr:spPr>
        <a:xfrm>
          <a:off x="5600700" y="6534150"/>
          <a:ext cx="293370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１人の利用者が２ヶ所以上の同サービスの事業所を利用した場合でも１件となります。</a:t>
          </a:r>
        </a:p>
      </xdr:txBody>
    </xdr:sp>
    <xdr:clientData/>
  </xdr:oneCellAnchor>
  <xdr:oneCellAnchor>
    <xdr:from>
      <xdr:col>12</xdr:col>
      <xdr:colOff>38100</xdr:colOff>
      <xdr:row>47</xdr:row>
      <xdr:rowOff>66674</xdr:rowOff>
    </xdr:from>
    <xdr:ext cx="2466975" cy="895351"/>
    <xdr:sp macro="" textlink="">
      <xdr:nvSpPr>
        <xdr:cNvPr id="13" name="テキスト ボックス 12"/>
        <xdr:cNvSpPr txBox="1"/>
      </xdr:nvSpPr>
      <xdr:spPr>
        <a:xfrm>
          <a:off x="5772150" y="14011274"/>
          <a:ext cx="2466975" cy="895351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通所介護の計画数に合算して判定した場合は、地域密着型通所介護の計画数は空欄にしてください。</a:t>
          </a:r>
        </a:p>
      </xdr:txBody>
    </xdr:sp>
    <xdr:clientData/>
  </xdr:oneCellAnchor>
  <xdr:twoCellAnchor>
    <xdr:from>
      <xdr:col>8</xdr:col>
      <xdr:colOff>438150</xdr:colOff>
      <xdr:row>8</xdr:row>
      <xdr:rowOff>28575</xdr:rowOff>
    </xdr:from>
    <xdr:to>
      <xdr:col>12</xdr:col>
      <xdr:colOff>219075</xdr:colOff>
      <xdr:row>11</xdr:row>
      <xdr:rowOff>209550</xdr:rowOff>
    </xdr:to>
    <xdr:sp macro="" textlink="">
      <xdr:nvSpPr>
        <xdr:cNvPr id="2482" name="四角形吹き出し 14"/>
        <xdr:cNvSpPr>
          <a:spLocks noChangeArrowheads="1"/>
        </xdr:cNvSpPr>
      </xdr:nvSpPr>
      <xdr:spPr bwMode="auto">
        <a:xfrm>
          <a:off x="4286250" y="2266950"/>
          <a:ext cx="1666875" cy="981075"/>
        </a:xfrm>
        <a:prstGeom prst="wedgeRectCallout">
          <a:avLst>
            <a:gd name="adj1" fmla="val -78231"/>
            <a:gd name="adj2" fmla="val 178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466724</xdr:colOff>
      <xdr:row>8</xdr:row>
      <xdr:rowOff>85725</xdr:rowOff>
    </xdr:from>
    <xdr:to>
      <xdr:col>12</xdr:col>
      <xdr:colOff>152399</xdr:colOff>
      <xdr:row>11</xdr:row>
      <xdr:rowOff>161925</xdr:rowOff>
    </xdr:to>
    <xdr:sp macro="" textlink="">
      <xdr:nvSpPr>
        <xdr:cNvPr id="16" name="テキスト ボックス 15"/>
        <xdr:cNvSpPr txBox="1"/>
      </xdr:nvSpPr>
      <xdr:spPr>
        <a:xfrm>
          <a:off x="4314824" y="2324100"/>
          <a:ext cx="1571625" cy="876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運営規定に記載している通常の事業の実施地域を記入。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36</xdr:row>
      <xdr:rowOff>190500</xdr:rowOff>
    </xdr:from>
    <xdr:to>
      <xdr:col>22</xdr:col>
      <xdr:colOff>314325</xdr:colOff>
      <xdr:row>41</xdr:row>
      <xdr:rowOff>228600</xdr:rowOff>
    </xdr:to>
    <xdr:sp macro="" textlink="">
      <xdr:nvSpPr>
        <xdr:cNvPr id="2484" name="四角形吹き出し 17"/>
        <xdr:cNvSpPr>
          <a:spLocks noChangeArrowheads="1"/>
        </xdr:cNvSpPr>
      </xdr:nvSpPr>
      <xdr:spPr bwMode="auto">
        <a:xfrm>
          <a:off x="5800725" y="10772775"/>
          <a:ext cx="3028950" cy="1333500"/>
        </a:xfrm>
        <a:prstGeom prst="wedgeRectCallout">
          <a:avLst>
            <a:gd name="adj1" fmla="val -16065"/>
            <a:gd name="adj2" fmla="val 629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57150</xdr:colOff>
      <xdr:row>36</xdr:row>
      <xdr:rowOff>200025</xdr:rowOff>
    </xdr:from>
    <xdr:ext cx="2809875" cy="1276350"/>
    <xdr:sp macro="" textlink="">
      <xdr:nvSpPr>
        <xdr:cNvPr id="20" name="テキスト ボックス 19"/>
        <xdr:cNvSpPr txBox="1"/>
      </xdr:nvSpPr>
      <xdr:spPr>
        <a:xfrm>
          <a:off x="5791200" y="10782300"/>
          <a:ext cx="2809875" cy="1276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小数点第２位まで記入（自動計算）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自動計算されるが、端数処理はしないため、例えば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80.001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％でも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80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％を超えた場合に含まれるので、そのような場合で正当な理由がなければ減算とな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ります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V59"/>
  <sheetViews>
    <sheetView tabSelected="1" zoomScaleNormal="100" workbookViewId="0">
      <selection activeCell="A15" sqref="A15:J15"/>
    </sheetView>
  </sheetViews>
  <sheetFormatPr defaultRowHeight="13.5"/>
  <cols>
    <col min="1" max="1" width="8.75" style="1" customWidth="1"/>
    <col min="2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875" style="1" customWidth="1"/>
    <col min="24" max="24" width="3.375" style="1" customWidth="1"/>
    <col min="25" max="16384" width="9" style="1"/>
  </cols>
  <sheetData>
    <row r="1" spans="1:256" ht="21" customHeight="1">
      <c r="A1" s="88" t="s">
        <v>65</v>
      </c>
      <c r="B1" s="89"/>
      <c r="C1" s="8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2" customFormat="1" ht="21" customHeight="1">
      <c r="B2" s="3"/>
      <c r="D2" s="77" t="s">
        <v>64</v>
      </c>
      <c r="E2" s="4"/>
      <c r="R2" s="5"/>
    </row>
    <row r="3" spans="1:256" s="2" customFormat="1" ht="29.25" customHeight="1">
      <c r="B3"/>
      <c r="D3"/>
      <c r="E3"/>
      <c r="P3" s="72" t="s">
        <v>101</v>
      </c>
      <c r="Q3" s="6"/>
      <c r="R3" s="6"/>
      <c r="S3" s="6"/>
    </row>
    <row r="4" spans="1:256" s="2" customFormat="1" ht="21" customHeight="1">
      <c r="A4" s="68" t="s">
        <v>51</v>
      </c>
      <c r="B4"/>
      <c r="D4"/>
      <c r="E4"/>
      <c r="P4"/>
      <c r="Q4"/>
      <c r="R4"/>
      <c r="S4"/>
    </row>
    <row r="5" spans="1:256" ht="21" customHeight="1">
      <c r="A5" s="75" t="s">
        <v>60</v>
      </c>
      <c r="B5" s="8"/>
      <c r="C5" s="8"/>
      <c r="D5" s="8"/>
      <c r="E5" s="9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1" customHeight="1">
      <c r="A6" s="74" t="s">
        <v>59</v>
      </c>
      <c r="B6" s="10"/>
      <c r="C6" s="10"/>
      <c r="D6" s="10"/>
      <c r="E6" s="11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1" customHeight="1">
      <c r="A7" s="76" t="s">
        <v>58</v>
      </c>
      <c r="B7" s="12"/>
      <c r="C7" s="12"/>
      <c r="D7" s="12"/>
      <c r="E7" s="13"/>
      <c r="F7" s="128" t="s">
        <v>1</v>
      </c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7" customFormat="1" ht="21" customHeight="1">
      <c r="A8" s="75" t="s">
        <v>55</v>
      </c>
      <c r="B8" s="8"/>
      <c r="C8" s="8"/>
      <c r="D8" s="8"/>
      <c r="E8" s="8"/>
      <c r="F8" s="129"/>
      <c r="G8" s="129"/>
      <c r="H8" s="129"/>
      <c r="I8" s="129"/>
      <c r="J8" s="129"/>
      <c r="K8" s="129"/>
      <c r="L8" s="130" t="s">
        <v>61</v>
      </c>
      <c r="M8" s="131"/>
      <c r="N8" s="14">
        <v>3</v>
      </c>
      <c r="O8" s="15">
        <v>0</v>
      </c>
      <c r="P8" s="15"/>
      <c r="Q8" s="15"/>
      <c r="R8" s="15"/>
      <c r="S8" s="15"/>
      <c r="T8" s="15"/>
      <c r="U8" s="15"/>
      <c r="V8" s="15"/>
      <c r="W8" s="16"/>
    </row>
    <row r="9" spans="1:256" ht="21" customHeight="1">
      <c r="A9" s="74" t="s">
        <v>56</v>
      </c>
      <c r="B9" s="17"/>
      <c r="C9" s="17"/>
      <c r="D9" s="17"/>
      <c r="E9" s="17"/>
      <c r="F9" s="84"/>
      <c r="G9" s="84"/>
      <c r="H9" s="84"/>
      <c r="I9" s="84"/>
      <c r="J9" s="84"/>
      <c r="K9" s="84"/>
      <c r="L9" s="85" t="s">
        <v>62</v>
      </c>
      <c r="M9" s="86"/>
      <c r="N9" s="87"/>
      <c r="O9" s="87"/>
      <c r="P9" s="87"/>
      <c r="Q9" s="87"/>
      <c r="R9" s="87"/>
      <c r="S9" s="87"/>
      <c r="T9" s="87"/>
      <c r="U9" s="87"/>
      <c r="V9" s="87"/>
      <c r="W9" s="87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1" customHeight="1">
      <c r="A10" s="74" t="s">
        <v>54</v>
      </c>
      <c r="B10" s="17"/>
      <c r="C10" s="17"/>
      <c r="D10" s="17"/>
      <c r="E10" s="17"/>
      <c r="F10" s="84"/>
      <c r="G10" s="84"/>
      <c r="H10" s="84"/>
      <c r="I10" s="84"/>
      <c r="J10" s="84"/>
      <c r="K10" s="84"/>
      <c r="L10" s="85" t="s">
        <v>63</v>
      </c>
      <c r="M10" s="86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1" customHeight="1" thickBot="1">
      <c r="A11" s="76" t="s">
        <v>57</v>
      </c>
      <c r="B11" s="18"/>
      <c r="C11" s="18"/>
      <c r="D11" s="18"/>
      <c r="E11" s="18"/>
      <c r="F11" s="114"/>
      <c r="G11" s="114"/>
      <c r="H11" s="114"/>
      <c r="I11" s="114"/>
      <c r="J11" s="114"/>
      <c r="K11" s="115"/>
      <c r="L11" s="116"/>
      <c r="M11" s="117"/>
      <c r="N11" s="118"/>
      <c r="O11" s="119"/>
      <c r="P11" s="119"/>
      <c r="Q11" s="119"/>
      <c r="R11" s="119"/>
      <c r="S11" s="119"/>
      <c r="T11" s="119"/>
      <c r="U11" s="119"/>
      <c r="V11" s="119"/>
      <c r="W11" s="119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2" customFormat="1" ht="20.25" customHeight="1">
      <c r="A12" s="7"/>
    </row>
    <row r="13" spans="1:256" ht="24" customHeight="1">
      <c r="A13" s="120" t="s">
        <v>4</v>
      </c>
      <c r="B13" s="120"/>
      <c r="C13" s="120"/>
      <c r="D13" s="121" t="s">
        <v>102</v>
      </c>
      <c r="E13" s="122"/>
      <c r="F13" s="122"/>
      <c r="G13" s="122"/>
      <c r="H13" s="122"/>
      <c r="I13" s="122"/>
      <c r="J13" s="19" t="s">
        <v>5</v>
      </c>
      <c r="K13" s="20" t="s">
        <v>6</v>
      </c>
      <c r="L13" s="20" t="s">
        <v>7</v>
      </c>
      <c r="M13" s="20" t="s">
        <v>8</v>
      </c>
      <c r="N13" s="123" t="s">
        <v>9</v>
      </c>
      <c r="O13" s="123"/>
      <c r="P13" s="123" t="s">
        <v>10</v>
      </c>
      <c r="Q13" s="123"/>
      <c r="R13" s="124" t="s">
        <v>11</v>
      </c>
      <c r="S13" s="124"/>
      <c r="T13" s="125" t="s">
        <v>12</v>
      </c>
      <c r="U13" s="125"/>
      <c r="V13" s="125"/>
      <c r="W13" s="125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4" customHeight="1">
      <c r="A14" s="120"/>
      <c r="B14" s="120"/>
      <c r="C14" s="120"/>
      <c r="D14" s="122"/>
      <c r="E14" s="122"/>
      <c r="F14" s="122"/>
      <c r="G14" s="122"/>
      <c r="H14" s="122"/>
      <c r="I14" s="122"/>
      <c r="J14" s="21" t="s">
        <v>13</v>
      </c>
      <c r="K14" s="22" t="s">
        <v>14</v>
      </c>
      <c r="L14" s="22" t="s">
        <v>15</v>
      </c>
      <c r="M14" s="22" t="s">
        <v>16</v>
      </c>
      <c r="N14" s="111" t="s">
        <v>17</v>
      </c>
      <c r="O14" s="111"/>
      <c r="P14" s="111" t="s">
        <v>18</v>
      </c>
      <c r="Q14" s="111"/>
      <c r="R14" s="111" t="s">
        <v>19</v>
      </c>
      <c r="S14" s="111"/>
      <c r="T14" s="125"/>
      <c r="U14" s="125"/>
      <c r="V14" s="125"/>
      <c r="W14" s="12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7" customFormat="1" ht="21" customHeight="1" thickTop="1" thickBot="1">
      <c r="A15" s="112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23"/>
      <c r="L15" s="23"/>
      <c r="M15" s="23"/>
      <c r="N15" s="113"/>
      <c r="O15" s="113"/>
      <c r="P15" s="113"/>
      <c r="Q15" s="113"/>
      <c r="R15" s="113"/>
      <c r="S15" s="113"/>
      <c r="T15" s="24"/>
      <c r="U15" s="110" t="str">
        <f>IF(SUM(K15:S15)=0,"",(SUM(K15:S15)))</f>
        <v/>
      </c>
      <c r="V15" s="110"/>
      <c r="W15" s="110"/>
    </row>
    <row r="16" spans="1:256" ht="21" customHeight="1" thickBot="1">
      <c r="A16" s="104" t="s">
        <v>21</v>
      </c>
      <c r="B16" s="78" t="s">
        <v>66</v>
      </c>
      <c r="C16" s="26"/>
      <c r="D16" s="27"/>
      <c r="E16" s="27"/>
      <c r="F16" s="27"/>
      <c r="G16" s="27"/>
      <c r="H16" s="27"/>
      <c r="I16" s="27"/>
      <c r="J16" s="28"/>
      <c r="K16" s="29"/>
      <c r="L16" s="29"/>
      <c r="M16" s="29"/>
      <c r="N16" s="105"/>
      <c r="O16" s="105"/>
      <c r="P16" s="105"/>
      <c r="Q16" s="105"/>
      <c r="R16" s="106"/>
      <c r="S16" s="106"/>
      <c r="T16" s="30" t="s">
        <v>23</v>
      </c>
      <c r="U16" s="107" t="str">
        <f>IF(SUM(K16:S16)=0,"",(SUM(K16:S16)))</f>
        <v/>
      </c>
      <c r="V16" s="107"/>
      <c r="W16" s="107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21" customHeight="1">
      <c r="A17" s="104"/>
      <c r="B17" s="79" t="s">
        <v>67</v>
      </c>
      <c r="C17" s="32"/>
      <c r="D17" s="33"/>
      <c r="E17" s="34"/>
      <c r="F17" s="34"/>
      <c r="G17" s="34"/>
      <c r="H17" s="35"/>
      <c r="I17" s="35"/>
      <c r="J17" s="36"/>
      <c r="K17" s="37"/>
      <c r="L17" s="37"/>
      <c r="M17" s="37"/>
      <c r="N17" s="108"/>
      <c r="O17" s="108"/>
      <c r="P17" s="108"/>
      <c r="Q17" s="108"/>
      <c r="R17" s="98"/>
      <c r="S17" s="98"/>
      <c r="T17" s="38" t="s">
        <v>25</v>
      </c>
      <c r="U17" s="99" t="str">
        <f>IF(SUM(K17:S17)=0,"",(SUM(K17:S17)))</f>
        <v/>
      </c>
      <c r="V17" s="99"/>
      <c r="W17" s="99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0.25" customHeight="1">
      <c r="A18" s="104"/>
      <c r="B18" s="100" t="s">
        <v>26</v>
      </c>
      <c r="C18" s="39" t="s">
        <v>27</v>
      </c>
      <c r="D18" s="40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0.25" customHeight="1">
      <c r="A19" s="104"/>
      <c r="B19" s="100"/>
      <c r="C19" s="69" t="s">
        <v>68</v>
      </c>
      <c r="D19" s="42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0.25" customHeight="1">
      <c r="A20" s="104"/>
      <c r="B20" s="100"/>
      <c r="C20" s="41" t="s">
        <v>29</v>
      </c>
      <c r="D20" s="42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0.25" customHeight="1" thickBot="1">
      <c r="A21" s="104"/>
      <c r="B21" s="100"/>
      <c r="C21" s="41" t="s">
        <v>30</v>
      </c>
      <c r="D21" s="43"/>
      <c r="E21" s="97" t="s">
        <v>31</v>
      </c>
      <c r="F21" s="97"/>
      <c r="G21" s="97"/>
      <c r="H21" s="97"/>
      <c r="I21" s="97"/>
      <c r="J21" s="97"/>
      <c r="K21" s="97"/>
      <c r="L21" s="96" t="s">
        <v>32</v>
      </c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0.25" customHeight="1" thickBot="1">
      <c r="A22" s="104"/>
      <c r="B22" s="100"/>
      <c r="C22" s="71" t="s">
        <v>52</v>
      </c>
      <c r="D22" s="70"/>
      <c r="E22" s="97" t="s">
        <v>31</v>
      </c>
      <c r="F22" s="97"/>
      <c r="G22" s="97"/>
      <c r="H22" s="97"/>
      <c r="I22" s="97"/>
      <c r="J22" s="97"/>
      <c r="K22" s="97"/>
      <c r="L22" s="96" t="s">
        <v>32</v>
      </c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7" customHeight="1" thickTop="1" thickBot="1">
      <c r="A23" s="104"/>
      <c r="B23" s="100"/>
      <c r="C23" s="44" t="s">
        <v>33</v>
      </c>
      <c r="D23" s="45"/>
      <c r="E23" s="46" t="s">
        <v>34</v>
      </c>
      <c r="F23" s="18"/>
      <c r="G23" s="18"/>
      <c r="H23" s="18"/>
      <c r="I23" s="18"/>
      <c r="J23" s="18"/>
      <c r="K23" s="18"/>
      <c r="L23" s="47"/>
      <c r="M23" s="18"/>
      <c r="N23" s="18"/>
      <c r="O23" s="48"/>
      <c r="P23" s="49"/>
      <c r="Q23" s="101" t="str">
        <f>IF(U16="","",ROUNDUP(U17/U16*100,2))</f>
        <v/>
      </c>
      <c r="R23" s="101"/>
      <c r="S23" s="101"/>
      <c r="T23" s="101"/>
      <c r="U23" s="49"/>
      <c r="V23" s="50" t="s">
        <v>35</v>
      </c>
      <c r="W23" s="51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27" customHeight="1">
      <c r="A24" s="104"/>
      <c r="B24" s="90" t="s">
        <v>36</v>
      </c>
      <c r="C24" s="91" t="s">
        <v>98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48" customHeight="1">
      <c r="A25" s="104"/>
      <c r="B25" s="90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21" customHeight="1">
      <c r="A26" s="109" t="s">
        <v>37</v>
      </c>
      <c r="B26" s="25" t="s">
        <v>38</v>
      </c>
      <c r="C26" s="26"/>
      <c r="D26" s="27"/>
      <c r="E26" s="27"/>
      <c r="F26" s="27"/>
      <c r="G26" s="27"/>
      <c r="H26" s="27"/>
      <c r="I26" s="27"/>
      <c r="J26" s="28"/>
      <c r="K26" s="29"/>
      <c r="L26" s="29"/>
      <c r="M26" s="29"/>
      <c r="N26" s="105"/>
      <c r="O26" s="105"/>
      <c r="P26" s="105"/>
      <c r="Q26" s="105"/>
      <c r="R26" s="106"/>
      <c r="S26" s="106"/>
      <c r="T26" s="30" t="s">
        <v>23</v>
      </c>
      <c r="U26" s="107" t="str">
        <f>IF(SUM(K26:S26)=0,"",(SUM(K26:S26)))</f>
        <v/>
      </c>
      <c r="V26" s="107"/>
      <c r="W26" s="107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21" customHeight="1">
      <c r="A27" s="109"/>
      <c r="B27" s="31" t="s">
        <v>24</v>
      </c>
      <c r="C27" s="32"/>
      <c r="D27" s="33"/>
      <c r="E27" s="34"/>
      <c r="F27" s="34"/>
      <c r="G27" s="34"/>
      <c r="H27" s="35"/>
      <c r="I27" s="35"/>
      <c r="J27" s="36"/>
      <c r="K27" s="37"/>
      <c r="L27" s="37"/>
      <c r="M27" s="37"/>
      <c r="N27" s="108"/>
      <c r="O27" s="108"/>
      <c r="P27" s="108"/>
      <c r="Q27" s="108"/>
      <c r="R27" s="98"/>
      <c r="S27" s="98"/>
      <c r="T27" s="38" t="s">
        <v>25</v>
      </c>
      <c r="U27" s="99" t="str">
        <f>IF(SUM(K27:S27)=0,"",(SUM(K27:S27)))</f>
        <v/>
      </c>
      <c r="V27" s="99"/>
      <c r="W27" s="99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20.25" customHeight="1">
      <c r="A28" s="109"/>
      <c r="B28" s="100" t="s">
        <v>26</v>
      </c>
      <c r="C28" s="39" t="s">
        <v>27</v>
      </c>
      <c r="D28" s="40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0.25" customHeight="1">
      <c r="A29" s="109"/>
      <c r="B29" s="100"/>
      <c r="C29" s="41" t="s">
        <v>28</v>
      </c>
      <c r="D29" s="42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20.25" customHeight="1">
      <c r="A30" s="109"/>
      <c r="B30" s="100"/>
      <c r="C30" s="41" t="s">
        <v>29</v>
      </c>
      <c r="D30" s="42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0.25" customHeight="1" thickBot="1">
      <c r="A31" s="109"/>
      <c r="B31" s="100"/>
      <c r="C31" s="41" t="s">
        <v>30</v>
      </c>
      <c r="D31" s="43"/>
      <c r="E31" s="97" t="s">
        <v>31</v>
      </c>
      <c r="F31" s="97"/>
      <c r="G31" s="97"/>
      <c r="H31" s="97"/>
      <c r="I31" s="97"/>
      <c r="J31" s="97"/>
      <c r="K31" s="97"/>
      <c r="L31" s="96" t="s">
        <v>32</v>
      </c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20.25" customHeight="1" thickBot="1">
      <c r="A32" s="109"/>
      <c r="B32" s="100"/>
      <c r="C32" s="71" t="s">
        <v>52</v>
      </c>
      <c r="D32" s="70"/>
      <c r="E32" s="97" t="s">
        <v>31</v>
      </c>
      <c r="F32" s="97"/>
      <c r="G32" s="97"/>
      <c r="H32" s="97"/>
      <c r="I32" s="97"/>
      <c r="J32" s="97"/>
      <c r="K32" s="97"/>
      <c r="L32" s="96" t="s">
        <v>32</v>
      </c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27" customHeight="1" thickTop="1" thickBot="1">
      <c r="A33" s="109"/>
      <c r="B33" s="100"/>
      <c r="C33" s="44" t="s">
        <v>33</v>
      </c>
      <c r="D33" s="45"/>
      <c r="E33" s="46" t="s">
        <v>34</v>
      </c>
      <c r="F33" s="18"/>
      <c r="G33" s="18"/>
      <c r="H33" s="18"/>
      <c r="I33" s="18"/>
      <c r="J33" s="18"/>
      <c r="K33" s="18"/>
      <c r="L33" s="47"/>
      <c r="M33" s="18"/>
      <c r="N33" s="18"/>
      <c r="O33" s="48"/>
      <c r="P33" s="49"/>
      <c r="Q33" s="101" t="str">
        <f>IF(U26="","",ROUNDUP(U27/U26*100,2))</f>
        <v/>
      </c>
      <c r="R33" s="101"/>
      <c r="S33" s="101"/>
      <c r="T33" s="101"/>
      <c r="U33" s="49"/>
      <c r="V33" s="50" t="s">
        <v>35</v>
      </c>
      <c r="W33" s="51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27" customHeight="1" thickBot="1">
      <c r="A34" s="109"/>
      <c r="B34" s="90" t="s">
        <v>36</v>
      </c>
      <c r="C34" s="91" t="s">
        <v>98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48" customHeight="1" thickBot="1">
      <c r="A35" s="109"/>
      <c r="B35" s="90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21" customHeight="1">
      <c r="A36" s="104" t="s">
        <v>39</v>
      </c>
      <c r="B36" s="25" t="s">
        <v>40</v>
      </c>
      <c r="C36" s="26"/>
      <c r="D36" s="27"/>
      <c r="E36" s="27"/>
      <c r="F36" s="27"/>
      <c r="G36" s="27"/>
      <c r="H36" s="27"/>
      <c r="I36" s="27"/>
      <c r="J36" s="28"/>
      <c r="K36" s="29"/>
      <c r="L36" s="29"/>
      <c r="M36" s="29"/>
      <c r="N36" s="105"/>
      <c r="O36" s="105"/>
      <c r="P36" s="105"/>
      <c r="Q36" s="105"/>
      <c r="R36" s="106"/>
      <c r="S36" s="106"/>
      <c r="T36" s="30" t="s">
        <v>23</v>
      </c>
      <c r="U36" s="107" t="str">
        <f>IF(SUM(K36:S36)=0,"",(SUM(K36:S36)))</f>
        <v/>
      </c>
      <c r="V36" s="107"/>
      <c r="W36" s="107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21" customHeight="1">
      <c r="A37" s="104"/>
      <c r="B37" s="31" t="s">
        <v>24</v>
      </c>
      <c r="C37" s="32"/>
      <c r="D37" s="33"/>
      <c r="E37" s="34"/>
      <c r="F37" s="34"/>
      <c r="G37" s="34"/>
      <c r="H37" s="35"/>
      <c r="I37" s="35"/>
      <c r="J37" s="36"/>
      <c r="K37" s="37"/>
      <c r="L37" s="37"/>
      <c r="M37" s="37"/>
      <c r="N37" s="108"/>
      <c r="O37" s="108"/>
      <c r="P37" s="108"/>
      <c r="Q37" s="108"/>
      <c r="R37" s="98"/>
      <c r="S37" s="98"/>
      <c r="T37" s="38" t="s">
        <v>25</v>
      </c>
      <c r="U37" s="99" t="str">
        <f>IF(SUM(K37:S37)=0,"",(SUM(K37:S37)))</f>
        <v/>
      </c>
      <c r="V37" s="99"/>
      <c r="W37" s="99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20.25" customHeight="1">
      <c r="A38" s="104"/>
      <c r="B38" s="100" t="s">
        <v>26</v>
      </c>
      <c r="C38" s="39" t="s">
        <v>27</v>
      </c>
      <c r="D38" s="40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20.25" customHeight="1">
      <c r="A39" s="104"/>
      <c r="B39" s="100"/>
      <c r="C39" s="41" t="s">
        <v>28</v>
      </c>
      <c r="D39" s="42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20.25" customHeight="1">
      <c r="A40" s="104"/>
      <c r="B40" s="100"/>
      <c r="C40" s="41" t="s">
        <v>29</v>
      </c>
      <c r="D40" s="42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20.25" customHeight="1" thickBot="1">
      <c r="A41" s="104"/>
      <c r="B41" s="100"/>
      <c r="C41" s="41" t="s">
        <v>30</v>
      </c>
      <c r="D41" s="43"/>
      <c r="E41" s="97" t="s">
        <v>31</v>
      </c>
      <c r="F41" s="97"/>
      <c r="G41" s="97"/>
      <c r="H41" s="97"/>
      <c r="I41" s="97"/>
      <c r="J41" s="97"/>
      <c r="K41" s="97"/>
      <c r="L41" s="96" t="s">
        <v>32</v>
      </c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20.25" customHeight="1" thickBot="1">
      <c r="A42" s="104"/>
      <c r="B42" s="100"/>
      <c r="C42" s="71" t="s">
        <v>52</v>
      </c>
      <c r="D42" s="70"/>
      <c r="E42" s="97" t="s">
        <v>31</v>
      </c>
      <c r="F42" s="97"/>
      <c r="G42" s="97"/>
      <c r="H42" s="97"/>
      <c r="I42" s="97"/>
      <c r="J42" s="97"/>
      <c r="K42" s="97"/>
      <c r="L42" s="96" t="s">
        <v>32</v>
      </c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27" customHeight="1" thickTop="1" thickBot="1">
      <c r="A43" s="104"/>
      <c r="B43" s="100"/>
      <c r="C43" s="44" t="s">
        <v>33</v>
      </c>
      <c r="D43" s="45"/>
      <c r="E43" s="46" t="s">
        <v>34</v>
      </c>
      <c r="F43" s="18"/>
      <c r="G43" s="18"/>
      <c r="H43" s="18"/>
      <c r="I43" s="18"/>
      <c r="J43" s="18"/>
      <c r="K43" s="18"/>
      <c r="L43" s="47"/>
      <c r="M43" s="18"/>
      <c r="N43" s="18"/>
      <c r="O43" s="48"/>
      <c r="P43" s="49"/>
      <c r="Q43" s="101" t="str">
        <f>IF(U36="","",ROUNDUP(U37/U36*100,2))</f>
        <v/>
      </c>
      <c r="R43" s="101"/>
      <c r="S43" s="101"/>
      <c r="T43" s="101"/>
      <c r="U43" s="49"/>
      <c r="V43" s="50" t="s">
        <v>35</v>
      </c>
      <c r="W43" s="51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27" customHeight="1" thickBot="1">
      <c r="A44" s="104"/>
      <c r="B44" s="90" t="s">
        <v>36</v>
      </c>
      <c r="C44" s="91" t="s">
        <v>98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48" customHeight="1" thickBot="1">
      <c r="A45" s="104"/>
      <c r="B45" s="90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21" customHeight="1">
      <c r="A46" s="104" t="s">
        <v>41</v>
      </c>
      <c r="B46" s="73" t="s">
        <v>53</v>
      </c>
      <c r="C46" s="26"/>
      <c r="D46" s="27"/>
      <c r="E46" s="27"/>
      <c r="F46" s="27"/>
      <c r="G46" s="27"/>
      <c r="H46" s="27"/>
      <c r="I46" s="27"/>
      <c r="J46" s="28"/>
      <c r="K46" s="29"/>
      <c r="L46" s="29"/>
      <c r="M46" s="29"/>
      <c r="N46" s="105"/>
      <c r="O46" s="105"/>
      <c r="P46" s="105"/>
      <c r="Q46" s="105"/>
      <c r="R46" s="106"/>
      <c r="S46" s="106"/>
      <c r="T46" s="30" t="s">
        <v>23</v>
      </c>
      <c r="U46" s="107" t="str">
        <f>IF(SUM(K46:S46)=0,"",(SUM(K46:S46)))</f>
        <v/>
      </c>
      <c r="V46" s="107"/>
      <c r="W46" s="107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21" customHeight="1">
      <c r="A47" s="104"/>
      <c r="B47" s="31" t="s">
        <v>24</v>
      </c>
      <c r="C47" s="32"/>
      <c r="D47" s="33"/>
      <c r="E47" s="34"/>
      <c r="F47" s="34"/>
      <c r="G47" s="34"/>
      <c r="H47" s="35"/>
      <c r="I47" s="35"/>
      <c r="J47" s="36"/>
      <c r="K47" s="37"/>
      <c r="L47" s="37"/>
      <c r="M47" s="37"/>
      <c r="N47" s="108"/>
      <c r="O47" s="108"/>
      <c r="P47" s="108"/>
      <c r="Q47" s="108"/>
      <c r="R47" s="98"/>
      <c r="S47" s="98"/>
      <c r="T47" s="38" t="s">
        <v>25</v>
      </c>
      <c r="U47" s="99" t="str">
        <f>IF(SUM(K47:S47)=0,"",(SUM(K47:S47)))</f>
        <v/>
      </c>
      <c r="V47" s="99"/>
      <c r="W47" s="99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20.25" customHeight="1">
      <c r="A48" s="104"/>
      <c r="B48" s="100" t="s">
        <v>26</v>
      </c>
      <c r="C48" s="39" t="s">
        <v>27</v>
      </c>
      <c r="D48" s="40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20.25" customHeight="1">
      <c r="A49" s="104"/>
      <c r="B49" s="100"/>
      <c r="C49" s="41" t="s">
        <v>28</v>
      </c>
      <c r="D49" s="42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20.25" customHeight="1">
      <c r="A50" s="104"/>
      <c r="B50" s="100"/>
      <c r="C50" s="41" t="s">
        <v>29</v>
      </c>
      <c r="D50" s="42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20.25" customHeight="1" thickBot="1">
      <c r="A51" s="104"/>
      <c r="B51" s="100"/>
      <c r="C51" s="41" t="s">
        <v>30</v>
      </c>
      <c r="D51" s="43"/>
      <c r="E51" s="97" t="s">
        <v>31</v>
      </c>
      <c r="F51" s="97"/>
      <c r="G51" s="97"/>
      <c r="H51" s="97"/>
      <c r="I51" s="97"/>
      <c r="J51" s="97"/>
      <c r="K51" s="97"/>
      <c r="L51" s="96" t="s">
        <v>32</v>
      </c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20.25" customHeight="1" thickBot="1">
      <c r="A52" s="104"/>
      <c r="B52" s="100"/>
      <c r="C52" s="71" t="s">
        <v>52</v>
      </c>
      <c r="D52" s="70"/>
      <c r="E52" s="97" t="s">
        <v>31</v>
      </c>
      <c r="F52" s="97"/>
      <c r="G52" s="97"/>
      <c r="H52" s="97"/>
      <c r="I52" s="97"/>
      <c r="J52" s="97"/>
      <c r="K52" s="97"/>
      <c r="L52" s="96" t="s">
        <v>32</v>
      </c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21" customHeight="1" thickTop="1" thickBot="1">
      <c r="A53" s="104"/>
      <c r="B53" s="100"/>
      <c r="C53" s="44" t="s">
        <v>33</v>
      </c>
      <c r="D53" s="45"/>
      <c r="E53" s="46" t="s">
        <v>34</v>
      </c>
      <c r="F53" s="18"/>
      <c r="G53" s="18"/>
      <c r="H53" s="18"/>
      <c r="I53" s="18"/>
      <c r="J53" s="18"/>
      <c r="K53" s="18"/>
      <c r="L53" s="47"/>
      <c r="M53" s="18"/>
      <c r="N53" s="18"/>
      <c r="O53" s="48"/>
      <c r="P53" s="49"/>
      <c r="Q53" s="101" t="str">
        <f>IF(U46="","",ROUNDUP(U47/U46*100,2))</f>
        <v/>
      </c>
      <c r="R53" s="101"/>
      <c r="S53" s="101"/>
      <c r="T53" s="101"/>
      <c r="U53" s="49"/>
      <c r="V53" s="50" t="s">
        <v>35</v>
      </c>
      <c r="W53" s="51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27" customHeight="1" thickBot="1">
      <c r="A54" s="104"/>
      <c r="B54" s="90" t="s">
        <v>36</v>
      </c>
      <c r="C54" s="91" t="s">
        <v>98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48" customHeight="1" thickBot="1">
      <c r="A55" s="104"/>
      <c r="B55" s="90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56" customFormat="1" ht="17.25" customHeight="1">
      <c r="A56" s="53" t="s">
        <v>43</v>
      </c>
      <c r="B56" s="81" t="s">
        <v>97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5"/>
      <c r="S56" s="55"/>
    </row>
    <row r="57" spans="1:256" ht="17.25" customHeight="1">
      <c r="A57" s="53" t="s">
        <v>44</v>
      </c>
      <c r="B57" s="102" t="s">
        <v>69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58" customFormat="1" ht="17.25" customHeight="1">
      <c r="A58" s="53" t="s">
        <v>45</v>
      </c>
      <c r="B58" s="80" t="s">
        <v>70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256" ht="17.25" customHeight="1">
      <c r="A59" s="53" t="s">
        <v>46</v>
      </c>
      <c r="B59" s="80" t="s">
        <v>94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</row>
  </sheetData>
  <sheetProtection selectLockedCells="1" selectUnlockedCells="1"/>
  <mergeCells count="114">
    <mergeCell ref="F5:W5"/>
    <mergeCell ref="F6:W6"/>
    <mergeCell ref="F7:W7"/>
    <mergeCell ref="F8:K8"/>
    <mergeCell ref="L8:M8"/>
    <mergeCell ref="F9:K9"/>
    <mergeCell ref="L9:M9"/>
    <mergeCell ref="N9:W9"/>
    <mergeCell ref="F11:K11"/>
    <mergeCell ref="L11:M11"/>
    <mergeCell ref="N11:W11"/>
    <mergeCell ref="A13:C14"/>
    <mergeCell ref="D13:I14"/>
    <mergeCell ref="N13:O13"/>
    <mergeCell ref="P13:Q13"/>
    <mergeCell ref="R13:S13"/>
    <mergeCell ref="T13:W14"/>
    <mergeCell ref="N14:O14"/>
    <mergeCell ref="P14:Q14"/>
    <mergeCell ref="R14:S14"/>
    <mergeCell ref="A15:J15"/>
    <mergeCell ref="N15:O15"/>
    <mergeCell ref="P15:Q15"/>
    <mergeCell ref="R15:S15"/>
    <mergeCell ref="U15:W15"/>
    <mergeCell ref="A16:A25"/>
    <mergeCell ref="N16:O16"/>
    <mergeCell ref="P16:Q16"/>
    <mergeCell ref="R16:S16"/>
    <mergeCell ref="U16:W16"/>
    <mergeCell ref="N17:O17"/>
    <mergeCell ref="P17:Q17"/>
    <mergeCell ref="R17:S17"/>
    <mergeCell ref="U17:W17"/>
    <mergeCell ref="P27:Q27"/>
    <mergeCell ref="B18:B23"/>
    <mergeCell ref="E18:W18"/>
    <mergeCell ref="E19:W19"/>
    <mergeCell ref="E20:W20"/>
    <mergeCell ref="E21:K21"/>
    <mergeCell ref="L21:W21"/>
    <mergeCell ref="Q23:T23"/>
    <mergeCell ref="E22:K22"/>
    <mergeCell ref="L22:W22"/>
    <mergeCell ref="E32:K32"/>
    <mergeCell ref="B24:B25"/>
    <mergeCell ref="C24:W24"/>
    <mergeCell ref="C25:W25"/>
    <mergeCell ref="A26:A35"/>
    <mergeCell ref="N26:O26"/>
    <mergeCell ref="P26:Q26"/>
    <mergeCell ref="R26:S26"/>
    <mergeCell ref="U26:W26"/>
    <mergeCell ref="N27:O27"/>
    <mergeCell ref="P37:Q37"/>
    <mergeCell ref="R27:S27"/>
    <mergeCell ref="U27:W27"/>
    <mergeCell ref="B28:B33"/>
    <mergeCell ref="E28:W28"/>
    <mergeCell ref="E29:W29"/>
    <mergeCell ref="E30:W30"/>
    <mergeCell ref="E31:K31"/>
    <mergeCell ref="L31:W31"/>
    <mergeCell ref="Q33:T33"/>
    <mergeCell ref="Q43:T43"/>
    <mergeCell ref="B34:B35"/>
    <mergeCell ref="C34:W34"/>
    <mergeCell ref="C35:W35"/>
    <mergeCell ref="A36:A45"/>
    <mergeCell ref="N36:O36"/>
    <mergeCell ref="P36:Q36"/>
    <mergeCell ref="R36:S36"/>
    <mergeCell ref="U36:W36"/>
    <mergeCell ref="N37:O37"/>
    <mergeCell ref="E51:K51"/>
    <mergeCell ref="L51:W51"/>
    <mergeCell ref="R37:S37"/>
    <mergeCell ref="U37:W37"/>
    <mergeCell ref="B38:B43"/>
    <mergeCell ref="E38:W38"/>
    <mergeCell ref="E39:W39"/>
    <mergeCell ref="E40:W40"/>
    <mergeCell ref="E41:K41"/>
    <mergeCell ref="L41:W41"/>
    <mergeCell ref="C45:W45"/>
    <mergeCell ref="B57:Q57"/>
    <mergeCell ref="A46:A55"/>
    <mergeCell ref="N46:O46"/>
    <mergeCell ref="P46:Q46"/>
    <mergeCell ref="R46:S46"/>
    <mergeCell ref="U46:W46"/>
    <mergeCell ref="N47:O47"/>
    <mergeCell ref="P47:Q47"/>
    <mergeCell ref="E50:W50"/>
    <mergeCell ref="E42:K42"/>
    <mergeCell ref="L42:W42"/>
    <mergeCell ref="R47:S47"/>
    <mergeCell ref="U47:W47"/>
    <mergeCell ref="B48:B53"/>
    <mergeCell ref="L52:W52"/>
    <mergeCell ref="Q53:T53"/>
    <mergeCell ref="E52:K52"/>
    <mergeCell ref="B44:B45"/>
    <mergeCell ref="C44:W44"/>
    <mergeCell ref="F10:K10"/>
    <mergeCell ref="L10:M10"/>
    <mergeCell ref="N10:W10"/>
    <mergeCell ref="A1:C1"/>
    <mergeCell ref="B54:B55"/>
    <mergeCell ref="C54:W54"/>
    <mergeCell ref="C55:W55"/>
    <mergeCell ref="E48:W48"/>
    <mergeCell ref="E49:W49"/>
    <mergeCell ref="L32:W32"/>
  </mergeCells>
  <phoneticPr fontId="23"/>
  <pageMargins left="0.51181102362204722" right="0.51181102362204722" top="0.31496062992125984" bottom="0.39370078740157483" header="0.51181102362204722" footer="0.19685039370078741"/>
  <pageSetup paperSize="9" scale="80" firstPageNumber="0" orientation="portrait" horizontalDpi="300" verticalDpi="300" r:id="rId1"/>
  <headerFooter>
    <oddFooter>&amp;R（平成３０年度以降用）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V59"/>
  <sheetViews>
    <sheetView zoomScaleNormal="100" workbookViewId="0">
      <selection activeCell="A15" sqref="A15:J15"/>
    </sheetView>
  </sheetViews>
  <sheetFormatPr defaultRowHeight="13.5"/>
  <cols>
    <col min="1" max="1" width="8.75" style="1" customWidth="1"/>
    <col min="2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875" style="1" customWidth="1"/>
    <col min="24" max="24" width="3.375" style="1" customWidth="1"/>
    <col min="25" max="16384" width="9" style="1"/>
  </cols>
  <sheetData>
    <row r="1" spans="1:256" ht="21" customHeight="1">
      <c r="A1" s="88" t="s">
        <v>65</v>
      </c>
      <c r="B1" s="89"/>
      <c r="C1" s="8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2" customFormat="1" ht="21" customHeight="1">
      <c r="B2" s="3"/>
      <c r="D2" s="4" t="s">
        <v>0</v>
      </c>
      <c r="E2" s="4"/>
      <c r="R2" s="5"/>
    </row>
    <row r="3" spans="1:256" s="2" customFormat="1" ht="29.25" customHeight="1">
      <c r="A3" s="61"/>
      <c r="B3"/>
      <c r="D3"/>
      <c r="E3"/>
      <c r="P3" s="72" t="s">
        <v>99</v>
      </c>
      <c r="Q3" s="6"/>
      <c r="R3" s="6"/>
      <c r="S3" s="6"/>
    </row>
    <row r="4" spans="1:256" s="2" customFormat="1" ht="21" customHeight="1">
      <c r="A4" s="68" t="s">
        <v>51</v>
      </c>
      <c r="B4"/>
      <c r="D4"/>
      <c r="E4"/>
      <c r="P4"/>
      <c r="Q4"/>
      <c r="R4"/>
      <c r="S4"/>
    </row>
    <row r="5" spans="1:256" ht="21" customHeight="1">
      <c r="A5" s="75" t="s">
        <v>60</v>
      </c>
      <c r="B5" s="8"/>
      <c r="C5" s="8"/>
      <c r="D5" s="8"/>
      <c r="E5" s="9"/>
      <c r="F5" s="162" t="s">
        <v>75</v>
      </c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1" customHeight="1">
      <c r="A6" s="74" t="s">
        <v>59</v>
      </c>
      <c r="B6" s="10"/>
      <c r="C6" s="10"/>
      <c r="D6" s="10"/>
      <c r="E6" s="11"/>
      <c r="F6" s="164" t="s">
        <v>76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1" customHeight="1">
      <c r="A7" s="76" t="s">
        <v>58</v>
      </c>
      <c r="B7" s="12"/>
      <c r="C7" s="12"/>
      <c r="D7" s="12"/>
      <c r="E7" s="13"/>
      <c r="F7" s="165" t="s">
        <v>77</v>
      </c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7" customFormat="1" ht="21" customHeight="1">
      <c r="A8" s="75" t="s">
        <v>55</v>
      </c>
      <c r="B8" s="8"/>
      <c r="C8" s="8"/>
      <c r="D8" s="8"/>
      <c r="E8" s="8"/>
      <c r="F8" s="167" t="s">
        <v>78</v>
      </c>
      <c r="G8" s="168"/>
      <c r="H8" s="168"/>
      <c r="I8" s="168"/>
      <c r="J8" s="168"/>
      <c r="K8" s="168"/>
      <c r="L8" s="131" t="s">
        <v>2</v>
      </c>
      <c r="M8" s="131"/>
      <c r="N8" s="14">
        <v>3</v>
      </c>
      <c r="O8" s="15">
        <v>0</v>
      </c>
      <c r="P8" s="62">
        <v>7</v>
      </c>
      <c r="Q8" s="62">
        <v>0</v>
      </c>
      <c r="R8" s="62">
        <v>1</v>
      </c>
      <c r="S8" s="62">
        <v>2</v>
      </c>
      <c r="T8" s="62">
        <v>3</v>
      </c>
      <c r="U8" s="62">
        <v>4</v>
      </c>
      <c r="V8" s="62">
        <v>5</v>
      </c>
      <c r="W8" s="63">
        <v>6</v>
      </c>
    </row>
    <row r="9" spans="1:256" ht="21" customHeight="1">
      <c r="A9" s="74" t="s">
        <v>56</v>
      </c>
      <c r="B9" s="17"/>
      <c r="C9" s="17"/>
      <c r="D9" s="17"/>
      <c r="E9" s="17"/>
      <c r="F9" s="160" t="s">
        <v>83</v>
      </c>
      <c r="G9" s="161"/>
      <c r="H9" s="161"/>
      <c r="I9" s="161"/>
      <c r="J9" s="161"/>
      <c r="K9" s="161"/>
      <c r="L9" s="86" t="s">
        <v>3</v>
      </c>
      <c r="M9" s="86"/>
      <c r="N9" s="153" t="s">
        <v>72</v>
      </c>
      <c r="O9" s="154"/>
      <c r="P9" s="154"/>
      <c r="Q9" s="154"/>
      <c r="R9" s="154"/>
      <c r="S9" s="154"/>
      <c r="T9" s="154"/>
      <c r="U9" s="154"/>
      <c r="V9" s="154"/>
      <c r="W9" s="154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1" customHeight="1">
      <c r="A10" s="74" t="s">
        <v>54</v>
      </c>
      <c r="B10" s="17"/>
      <c r="C10" s="17"/>
      <c r="D10" s="17"/>
      <c r="E10" s="17"/>
      <c r="F10" s="160" t="s">
        <v>93</v>
      </c>
      <c r="G10" s="161"/>
      <c r="H10" s="161"/>
      <c r="I10" s="161"/>
      <c r="J10" s="161"/>
      <c r="K10" s="161"/>
      <c r="L10" s="85" t="s">
        <v>63</v>
      </c>
      <c r="M10" s="86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1" customHeight="1" thickBot="1">
      <c r="A11" s="76" t="s">
        <v>57</v>
      </c>
      <c r="B11" s="18"/>
      <c r="C11" s="18"/>
      <c r="D11" s="18"/>
      <c r="E11" s="18"/>
      <c r="F11" s="155" t="s">
        <v>71</v>
      </c>
      <c r="G11" s="156"/>
      <c r="H11" s="156"/>
      <c r="I11" s="156"/>
      <c r="J11" s="156"/>
      <c r="K11" s="157"/>
      <c r="L11" s="116"/>
      <c r="M11" s="117"/>
      <c r="N11" s="158"/>
      <c r="O11" s="159"/>
      <c r="P11" s="159"/>
      <c r="Q11" s="159"/>
      <c r="R11" s="159"/>
      <c r="S11" s="159"/>
      <c r="T11" s="159"/>
      <c r="U11" s="159"/>
      <c r="V11" s="159"/>
      <c r="W11" s="159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2" customFormat="1" ht="20.25" customHeight="1">
      <c r="A12" s="7"/>
    </row>
    <row r="13" spans="1:256" ht="24" customHeight="1">
      <c r="A13" s="120" t="s">
        <v>4</v>
      </c>
      <c r="B13" s="120"/>
      <c r="C13" s="120"/>
      <c r="D13" s="121" t="s">
        <v>100</v>
      </c>
      <c r="E13" s="122"/>
      <c r="F13" s="122"/>
      <c r="G13" s="122"/>
      <c r="H13" s="122"/>
      <c r="I13" s="122"/>
      <c r="J13" s="19" t="s">
        <v>5</v>
      </c>
      <c r="K13" s="20" t="s">
        <v>6</v>
      </c>
      <c r="L13" s="20" t="s">
        <v>7</v>
      </c>
      <c r="M13" s="20" t="s">
        <v>8</v>
      </c>
      <c r="N13" s="123" t="s">
        <v>9</v>
      </c>
      <c r="O13" s="123"/>
      <c r="P13" s="123" t="s">
        <v>10</v>
      </c>
      <c r="Q13" s="123"/>
      <c r="R13" s="124" t="s">
        <v>11</v>
      </c>
      <c r="S13" s="124"/>
      <c r="T13" s="125" t="s">
        <v>12</v>
      </c>
      <c r="U13" s="125"/>
      <c r="V13" s="125"/>
      <c r="W13" s="125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4" customHeight="1">
      <c r="A14" s="120"/>
      <c r="B14" s="120"/>
      <c r="C14" s="120"/>
      <c r="D14" s="122"/>
      <c r="E14" s="122"/>
      <c r="F14" s="122"/>
      <c r="G14" s="122"/>
      <c r="H14" s="122"/>
      <c r="I14" s="122"/>
      <c r="J14" s="21" t="s">
        <v>13</v>
      </c>
      <c r="K14" s="22" t="s">
        <v>14</v>
      </c>
      <c r="L14" s="22" t="s">
        <v>15</v>
      </c>
      <c r="M14" s="22" t="s">
        <v>16</v>
      </c>
      <c r="N14" s="111" t="s">
        <v>17</v>
      </c>
      <c r="O14" s="111"/>
      <c r="P14" s="111" t="s">
        <v>18</v>
      </c>
      <c r="Q14" s="111"/>
      <c r="R14" s="111" t="s">
        <v>19</v>
      </c>
      <c r="S14" s="111"/>
      <c r="T14" s="125"/>
      <c r="U14" s="125"/>
      <c r="V14" s="125"/>
      <c r="W14" s="125"/>
      <c r="X14"/>
      <c r="Y14"/>
      <c r="Z14" s="82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7" customFormat="1" ht="21" customHeight="1">
      <c r="A15" s="112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64">
        <v>35</v>
      </c>
      <c r="L15" s="64">
        <v>36</v>
      </c>
      <c r="M15" s="64">
        <v>35</v>
      </c>
      <c r="N15" s="152">
        <v>35</v>
      </c>
      <c r="O15" s="152"/>
      <c r="P15" s="152">
        <v>35</v>
      </c>
      <c r="Q15" s="152"/>
      <c r="R15" s="152">
        <v>35</v>
      </c>
      <c r="S15" s="152"/>
      <c r="T15" s="24"/>
      <c r="U15" s="110">
        <f>IF(SUM(K15:S15)=0,"",(SUM(K15:S15)))</f>
        <v>211</v>
      </c>
      <c r="V15" s="110"/>
      <c r="W15" s="110"/>
    </row>
    <row r="16" spans="1:256" ht="21" customHeight="1">
      <c r="A16" s="104" t="s">
        <v>21</v>
      </c>
      <c r="B16" s="25" t="s">
        <v>22</v>
      </c>
      <c r="C16" s="26"/>
      <c r="D16" s="27"/>
      <c r="E16" s="27"/>
      <c r="F16" s="27"/>
      <c r="G16" s="27"/>
      <c r="H16" s="27"/>
      <c r="I16" s="27"/>
      <c r="J16" s="28"/>
      <c r="K16" s="65">
        <v>25</v>
      </c>
      <c r="L16" s="65">
        <v>27</v>
      </c>
      <c r="M16" s="65">
        <v>25</v>
      </c>
      <c r="N16" s="137">
        <v>25</v>
      </c>
      <c r="O16" s="137"/>
      <c r="P16" s="137">
        <v>24</v>
      </c>
      <c r="Q16" s="137"/>
      <c r="R16" s="138">
        <v>25</v>
      </c>
      <c r="S16" s="138"/>
      <c r="T16" s="30" t="s">
        <v>23</v>
      </c>
      <c r="U16" s="107">
        <f>IF(SUM(K16:S16)=0,"",(SUM(K16:S16)))</f>
        <v>151</v>
      </c>
      <c r="V16" s="107"/>
      <c r="W16" s="107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21" customHeight="1">
      <c r="A17" s="104"/>
      <c r="B17" s="31" t="s">
        <v>24</v>
      </c>
      <c r="C17" s="32"/>
      <c r="D17" s="33"/>
      <c r="E17" s="34"/>
      <c r="F17" s="34"/>
      <c r="G17" s="34"/>
      <c r="H17" s="35"/>
      <c r="I17" s="35"/>
      <c r="J17" s="36"/>
      <c r="K17" s="66">
        <v>21</v>
      </c>
      <c r="L17" s="66">
        <v>21</v>
      </c>
      <c r="M17" s="66">
        <v>20</v>
      </c>
      <c r="N17" s="139">
        <v>20</v>
      </c>
      <c r="O17" s="139"/>
      <c r="P17" s="139">
        <v>20</v>
      </c>
      <c r="Q17" s="139"/>
      <c r="R17" s="134">
        <v>21</v>
      </c>
      <c r="S17" s="134"/>
      <c r="T17" s="38" t="s">
        <v>25</v>
      </c>
      <c r="U17" s="99">
        <f>IF(SUM(K17:S17)=0,"",(SUM(K17:S17)))</f>
        <v>123</v>
      </c>
      <c r="V17" s="99"/>
      <c r="W17" s="99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0.25" customHeight="1">
      <c r="A18" s="104"/>
      <c r="B18" s="100" t="s">
        <v>26</v>
      </c>
      <c r="C18" s="39" t="s">
        <v>27</v>
      </c>
      <c r="D18" s="40"/>
      <c r="E18" s="151" t="s">
        <v>79</v>
      </c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0.25" customHeight="1">
      <c r="A19" s="104"/>
      <c r="B19" s="100"/>
      <c r="C19" s="41" t="s">
        <v>28</v>
      </c>
      <c r="D19" s="42"/>
      <c r="E19" s="140" t="s">
        <v>75</v>
      </c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0.25" customHeight="1">
      <c r="A20" s="104"/>
      <c r="B20" s="100"/>
      <c r="C20" s="41" t="s">
        <v>29</v>
      </c>
      <c r="D20" s="42"/>
      <c r="E20" s="141" t="s">
        <v>80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/>
      <c r="Y20"/>
      <c r="Z20" s="67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0.25" customHeight="1" thickBot="1">
      <c r="A21" s="104"/>
      <c r="B21" s="100"/>
      <c r="C21" s="41" t="s">
        <v>30</v>
      </c>
      <c r="D21" s="43"/>
      <c r="E21" s="132" t="s">
        <v>73</v>
      </c>
      <c r="F21" s="132"/>
      <c r="G21" s="132"/>
      <c r="H21" s="132"/>
      <c r="I21" s="132"/>
      <c r="J21" s="132"/>
      <c r="K21" s="132"/>
      <c r="L21" s="133" t="s">
        <v>74</v>
      </c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0.25" customHeight="1" thickBot="1">
      <c r="A22" s="104"/>
      <c r="B22" s="100"/>
      <c r="C22" s="71" t="s">
        <v>52</v>
      </c>
      <c r="D22" s="70"/>
      <c r="E22" s="132" t="s">
        <v>81</v>
      </c>
      <c r="F22" s="132"/>
      <c r="G22" s="132"/>
      <c r="H22" s="132"/>
      <c r="I22" s="132"/>
      <c r="J22" s="132"/>
      <c r="K22" s="132"/>
      <c r="L22" s="133" t="s">
        <v>82</v>
      </c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6.25" customHeight="1" thickTop="1" thickBot="1">
      <c r="A23" s="104"/>
      <c r="B23" s="100"/>
      <c r="C23" s="44" t="s">
        <v>33</v>
      </c>
      <c r="D23" s="45"/>
      <c r="E23" s="46" t="s">
        <v>34</v>
      </c>
      <c r="F23" s="18"/>
      <c r="G23" s="18"/>
      <c r="H23" s="18"/>
      <c r="I23" s="18"/>
      <c r="J23" s="18"/>
      <c r="K23" s="18"/>
      <c r="L23" s="47"/>
      <c r="M23" s="18"/>
      <c r="N23" s="18"/>
      <c r="O23" s="48"/>
      <c r="P23" s="49"/>
      <c r="Q23" s="101">
        <f>IF(U16="","",ROUNDUP(U17/U16*100,2))</f>
        <v>81.460000000000008</v>
      </c>
      <c r="R23" s="101"/>
      <c r="S23" s="101"/>
      <c r="T23" s="101"/>
      <c r="U23" s="49"/>
      <c r="V23" s="50" t="s">
        <v>35</v>
      </c>
      <c r="W23" s="51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27" customHeight="1" thickBot="1">
      <c r="A24" s="104"/>
      <c r="B24" s="90" t="s">
        <v>36</v>
      </c>
      <c r="C24" s="91" t="s">
        <v>98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48" customHeight="1" thickBot="1">
      <c r="A25" s="104"/>
      <c r="B25" s="90"/>
      <c r="C25" s="150" t="s">
        <v>47</v>
      </c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/>
      <c r="Y25"/>
      <c r="Z25" s="83"/>
      <c r="AA25"/>
      <c r="AB25" s="83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21" customHeight="1" thickBot="1">
      <c r="A26" s="109" t="s">
        <v>37</v>
      </c>
      <c r="B26" s="25" t="s">
        <v>38</v>
      </c>
      <c r="C26" s="26"/>
      <c r="D26" s="27"/>
      <c r="E26" s="27"/>
      <c r="F26" s="27"/>
      <c r="G26" s="27"/>
      <c r="H26" s="27"/>
      <c r="I26" s="27"/>
      <c r="J26" s="28"/>
      <c r="K26" s="65">
        <v>7</v>
      </c>
      <c r="L26" s="65">
        <v>6</v>
      </c>
      <c r="M26" s="65">
        <v>7</v>
      </c>
      <c r="N26" s="137">
        <v>9</v>
      </c>
      <c r="O26" s="137"/>
      <c r="P26" s="137">
        <v>10</v>
      </c>
      <c r="Q26" s="137"/>
      <c r="R26" s="138">
        <v>11</v>
      </c>
      <c r="S26" s="138"/>
      <c r="T26" s="30" t="s">
        <v>23</v>
      </c>
      <c r="U26" s="107">
        <f>IF(SUM(K26:S26)=0,"",(SUM(K26:S26)))</f>
        <v>50</v>
      </c>
      <c r="V26" s="107"/>
      <c r="W26" s="107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21" customHeight="1" thickBot="1">
      <c r="A27" s="109"/>
      <c r="B27" s="31" t="s">
        <v>24</v>
      </c>
      <c r="C27" s="32"/>
      <c r="D27" s="33"/>
      <c r="E27" s="34"/>
      <c r="F27" s="34"/>
      <c r="G27" s="34"/>
      <c r="H27" s="35"/>
      <c r="I27" s="35"/>
      <c r="J27" s="36"/>
      <c r="K27" s="66">
        <v>6</v>
      </c>
      <c r="L27" s="66">
        <v>4</v>
      </c>
      <c r="M27" s="66">
        <v>6</v>
      </c>
      <c r="N27" s="139">
        <v>8</v>
      </c>
      <c r="O27" s="139"/>
      <c r="P27" s="139">
        <v>9</v>
      </c>
      <c r="Q27" s="139"/>
      <c r="R27" s="134">
        <v>10</v>
      </c>
      <c r="S27" s="134"/>
      <c r="T27" s="38" t="s">
        <v>25</v>
      </c>
      <c r="U27" s="99">
        <f>IF(SUM(K27:S27)=0,"",(SUM(K27:S27)))</f>
        <v>43</v>
      </c>
      <c r="V27" s="99"/>
      <c r="W27" s="99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20.25" customHeight="1" thickBot="1">
      <c r="A28" s="109"/>
      <c r="B28" s="100" t="s">
        <v>26</v>
      </c>
      <c r="C28" s="39" t="s">
        <v>27</v>
      </c>
      <c r="D28" s="40"/>
      <c r="E28" s="144" t="s">
        <v>87</v>
      </c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6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0.25" customHeight="1" thickBot="1">
      <c r="A29" s="109"/>
      <c r="B29" s="100"/>
      <c r="C29" s="41" t="s">
        <v>28</v>
      </c>
      <c r="D29" s="42"/>
      <c r="E29" s="147" t="s">
        <v>88</v>
      </c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20.25" customHeight="1" thickBot="1">
      <c r="A30" s="109"/>
      <c r="B30" s="100"/>
      <c r="C30" s="41" t="s">
        <v>29</v>
      </c>
      <c r="D30" s="42"/>
      <c r="E30" s="147" t="s">
        <v>89</v>
      </c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9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0.25" customHeight="1" thickBot="1">
      <c r="A31" s="109"/>
      <c r="B31" s="100"/>
      <c r="C31" s="41" t="s">
        <v>30</v>
      </c>
      <c r="D31" s="43"/>
      <c r="E31" s="132" t="s">
        <v>90</v>
      </c>
      <c r="F31" s="132"/>
      <c r="G31" s="132"/>
      <c r="H31" s="132"/>
      <c r="I31" s="132"/>
      <c r="J31" s="132"/>
      <c r="K31" s="132"/>
      <c r="L31" s="133" t="s">
        <v>32</v>
      </c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20.25" customHeight="1" thickBot="1">
      <c r="A32" s="109"/>
      <c r="B32" s="100"/>
      <c r="C32" s="71" t="s">
        <v>52</v>
      </c>
      <c r="D32" s="70"/>
      <c r="E32" s="132" t="s">
        <v>91</v>
      </c>
      <c r="F32" s="132"/>
      <c r="G32" s="132"/>
      <c r="H32" s="132"/>
      <c r="I32" s="132"/>
      <c r="J32" s="132"/>
      <c r="K32" s="132"/>
      <c r="L32" s="133" t="s">
        <v>32</v>
      </c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/>
      <c r="Y32"/>
      <c r="Z32" s="83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21" customHeight="1" thickTop="1" thickBot="1">
      <c r="A33" s="109"/>
      <c r="B33" s="100"/>
      <c r="C33" s="44" t="s">
        <v>33</v>
      </c>
      <c r="D33" s="45"/>
      <c r="E33" s="46" t="s">
        <v>34</v>
      </c>
      <c r="F33" s="18"/>
      <c r="G33" s="18"/>
      <c r="H33" s="18"/>
      <c r="I33" s="18"/>
      <c r="J33" s="18"/>
      <c r="K33" s="18"/>
      <c r="L33" s="47"/>
      <c r="M33" s="18"/>
      <c r="N33" s="18"/>
      <c r="O33" s="48"/>
      <c r="P33" s="49"/>
      <c r="Q33" s="101">
        <f>IF(U26="","",ROUNDUP(U27/U26*100,2))</f>
        <v>86</v>
      </c>
      <c r="R33" s="101"/>
      <c r="S33" s="101"/>
      <c r="T33" s="101"/>
      <c r="U33" s="49"/>
      <c r="V33" s="50" t="s">
        <v>35</v>
      </c>
      <c r="W33" s="51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27" customHeight="1" thickBot="1">
      <c r="A34" s="109"/>
      <c r="B34" s="90" t="s">
        <v>36</v>
      </c>
      <c r="C34" s="91" t="s">
        <v>98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48" customHeight="1" thickBot="1">
      <c r="A35" s="109"/>
      <c r="B35" s="90"/>
      <c r="C35" s="143" t="s">
        <v>48</v>
      </c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21" customHeight="1">
      <c r="A36" s="104" t="s">
        <v>39</v>
      </c>
      <c r="B36" s="25" t="s">
        <v>40</v>
      </c>
      <c r="C36" s="26"/>
      <c r="D36" s="27"/>
      <c r="E36" s="27"/>
      <c r="F36" s="27"/>
      <c r="G36" s="27"/>
      <c r="H36" s="27"/>
      <c r="I36" s="27"/>
      <c r="J36" s="28"/>
      <c r="K36" s="65">
        <v>14</v>
      </c>
      <c r="L36" s="65">
        <v>15</v>
      </c>
      <c r="M36" s="65">
        <v>15</v>
      </c>
      <c r="N36" s="137">
        <v>14</v>
      </c>
      <c r="O36" s="137"/>
      <c r="P36" s="137">
        <v>14</v>
      </c>
      <c r="Q36" s="137"/>
      <c r="R36" s="138">
        <v>15</v>
      </c>
      <c r="S36" s="138"/>
      <c r="T36" s="30" t="s">
        <v>23</v>
      </c>
      <c r="U36" s="107">
        <f>IF(SUM(K36:S36)=0,"",(SUM(K36:S36)))</f>
        <v>87</v>
      </c>
      <c r="V36" s="107"/>
      <c r="W36" s="107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21" customHeight="1">
      <c r="A37" s="104"/>
      <c r="B37" s="31" t="s">
        <v>24</v>
      </c>
      <c r="C37" s="32"/>
      <c r="D37" s="33"/>
      <c r="E37" s="34"/>
      <c r="F37" s="34"/>
      <c r="G37" s="34"/>
      <c r="H37" s="35"/>
      <c r="I37" s="35"/>
      <c r="J37" s="36"/>
      <c r="K37" s="66">
        <v>7</v>
      </c>
      <c r="L37" s="66">
        <v>8</v>
      </c>
      <c r="M37" s="66">
        <v>8</v>
      </c>
      <c r="N37" s="139">
        <v>7</v>
      </c>
      <c r="O37" s="139"/>
      <c r="P37" s="139">
        <v>7</v>
      </c>
      <c r="Q37" s="139"/>
      <c r="R37" s="134">
        <v>7</v>
      </c>
      <c r="S37" s="134"/>
      <c r="T37" s="38" t="s">
        <v>25</v>
      </c>
      <c r="U37" s="99">
        <f>IF(SUM(K37:S37)=0,"",(SUM(K37:S37)))</f>
        <v>44</v>
      </c>
      <c r="V37" s="99"/>
      <c r="W37" s="99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20.25" customHeight="1">
      <c r="A38" s="104"/>
      <c r="B38" s="100" t="s">
        <v>26</v>
      </c>
      <c r="C38" s="39" t="s">
        <v>27</v>
      </c>
      <c r="D38" s="40"/>
      <c r="E38" s="135" t="s">
        <v>49</v>
      </c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20.25" customHeight="1">
      <c r="A39" s="104"/>
      <c r="B39" s="100"/>
      <c r="C39" s="41" t="s">
        <v>28</v>
      </c>
      <c r="D39" s="42"/>
      <c r="E39" s="140" t="s">
        <v>85</v>
      </c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20.25" customHeight="1">
      <c r="A40" s="104"/>
      <c r="B40" s="100"/>
      <c r="C40" s="41" t="s">
        <v>29</v>
      </c>
      <c r="D40" s="42"/>
      <c r="E40" s="141" t="s">
        <v>86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20.25" customHeight="1" thickBot="1">
      <c r="A41" s="104"/>
      <c r="B41" s="100"/>
      <c r="C41" s="41" t="s">
        <v>30</v>
      </c>
      <c r="D41" s="43"/>
      <c r="E41" s="132" t="s">
        <v>84</v>
      </c>
      <c r="F41" s="132"/>
      <c r="G41" s="132"/>
      <c r="H41" s="132"/>
      <c r="I41" s="132"/>
      <c r="J41" s="132"/>
      <c r="K41" s="132"/>
      <c r="L41" s="96" t="s">
        <v>32</v>
      </c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20.25" customHeight="1" thickBot="1">
      <c r="A42" s="104"/>
      <c r="B42" s="100"/>
      <c r="C42" s="71" t="s">
        <v>52</v>
      </c>
      <c r="D42" s="70"/>
      <c r="E42" s="132" t="s">
        <v>92</v>
      </c>
      <c r="F42" s="132"/>
      <c r="G42" s="132"/>
      <c r="H42" s="132"/>
      <c r="I42" s="132"/>
      <c r="J42" s="132"/>
      <c r="K42" s="132"/>
      <c r="L42" s="133" t="s">
        <v>32</v>
      </c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21" customHeight="1" thickTop="1" thickBot="1">
      <c r="A43" s="104"/>
      <c r="B43" s="100"/>
      <c r="C43" s="44" t="s">
        <v>33</v>
      </c>
      <c r="D43" s="45"/>
      <c r="E43" s="46" t="s">
        <v>34</v>
      </c>
      <c r="F43" s="18"/>
      <c r="G43" s="18"/>
      <c r="H43" s="18"/>
      <c r="I43" s="18"/>
      <c r="J43" s="18"/>
      <c r="K43" s="18"/>
      <c r="L43" s="47"/>
      <c r="M43" s="18"/>
      <c r="N43" s="18"/>
      <c r="O43" s="48"/>
      <c r="P43" s="49"/>
      <c r="Q43" s="101">
        <f>IF(U36="","",ROUNDUP(U37/U36*100,2))</f>
        <v>50.58</v>
      </c>
      <c r="R43" s="101"/>
      <c r="S43" s="101"/>
      <c r="T43" s="101"/>
      <c r="U43" s="49"/>
      <c r="V43" s="50" t="s">
        <v>35</v>
      </c>
      <c r="W43" s="51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27" customHeight="1" thickBot="1">
      <c r="A44" s="104"/>
      <c r="B44" s="90" t="s">
        <v>36</v>
      </c>
      <c r="C44" s="91" t="s">
        <v>98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48" customHeight="1" thickBot="1">
      <c r="A45" s="104"/>
      <c r="B45" s="90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/>
      <c r="Y45"/>
      <c r="Z45" s="83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21" customHeight="1" thickBot="1">
      <c r="A46" s="104" t="s">
        <v>41</v>
      </c>
      <c r="B46" s="52" t="s">
        <v>42</v>
      </c>
      <c r="C46" s="26"/>
      <c r="D46" s="27"/>
      <c r="E46" s="27"/>
      <c r="F46" s="27"/>
      <c r="G46" s="27"/>
      <c r="H46" s="27"/>
      <c r="I46" s="27"/>
      <c r="J46" s="28"/>
      <c r="K46" s="65"/>
      <c r="L46" s="65"/>
      <c r="M46" s="65"/>
      <c r="N46" s="137"/>
      <c r="O46" s="137"/>
      <c r="P46" s="137"/>
      <c r="Q46" s="137"/>
      <c r="R46" s="138"/>
      <c r="S46" s="138"/>
      <c r="T46" s="30" t="s">
        <v>23</v>
      </c>
      <c r="U46" s="107" t="str">
        <f>IF(SUM(K46:S46)=0,"",(SUM(K46:S46)))</f>
        <v/>
      </c>
      <c r="V46" s="107"/>
      <c r="W46" s="107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21" customHeight="1">
      <c r="A47" s="104"/>
      <c r="B47" s="31" t="s">
        <v>24</v>
      </c>
      <c r="C47" s="32"/>
      <c r="D47" s="33"/>
      <c r="E47" s="34"/>
      <c r="F47" s="34"/>
      <c r="G47" s="34"/>
      <c r="H47" s="35"/>
      <c r="I47" s="35"/>
      <c r="J47" s="36"/>
      <c r="K47" s="66"/>
      <c r="L47" s="66"/>
      <c r="M47" s="66"/>
      <c r="N47" s="139"/>
      <c r="O47" s="139"/>
      <c r="P47" s="139"/>
      <c r="Q47" s="139"/>
      <c r="R47" s="134"/>
      <c r="S47" s="134"/>
      <c r="T47" s="38" t="s">
        <v>25</v>
      </c>
      <c r="U47" s="99" t="str">
        <f>IF(SUM(K47:S47)=0,"",(SUM(K47:S47)))</f>
        <v/>
      </c>
      <c r="V47" s="99"/>
      <c r="W47" s="99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20.25" customHeight="1">
      <c r="A48" s="104"/>
      <c r="B48" s="100" t="s">
        <v>26</v>
      </c>
      <c r="C48" s="39" t="s">
        <v>27</v>
      </c>
      <c r="D48" s="40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20.25" customHeight="1">
      <c r="A49" s="104"/>
      <c r="B49" s="100"/>
      <c r="C49" s="41" t="s">
        <v>28</v>
      </c>
      <c r="D49" s="42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20.25" customHeight="1">
      <c r="A50" s="104"/>
      <c r="B50" s="100"/>
      <c r="C50" s="41" t="s">
        <v>29</v>
      </c>
      <c r="D50" s="42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20.25" customHeight="1" thickBot="1">
      <c r="A51" s="104"/>
      <c r="B51" s="100"/>
      <c r="C51" s="41" t="s">
        <v>30</v>
      </c>
      <c r="D51" s="43"/>
      <c r="E51" s="97" t="s">
        <v>50</v>
      </c>
      <c r="F51" s="97"/>
      <c r="G51" s="97"/>
      <c r="H51" s="97"/>
      <c r="I51" s="97"/>
      <c r="J51" s="97"/>
      <c r="K51" s="97"/>
      <c r="L51" s="96" t="s">
        <v>32</v>
      </c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20.25" customHeight="1" thickBot="1">
      <c r="A52" s="104"/>
      <c r="B52" s="100"/>
      <c r="C52" s="71" t="s">
        <v>52</v>
      </c>
      <c r="D52" s="70"/>
      <c r="E52" s="97" t="s">
        <v>50</v>
      </c>
      <c r="F52" s="97"/>
      <c r="G52" s="97"/>
      <c r="H52" s="97"/>
      <c r="I52" s="97"/>
      <c r="J52" s="97"/>
      <c r="K52" s="97"/>
      <c r="L52" s="96" t="s">
        <v>32</v>
      </c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21" customHeight="1" thickTop="1" thickBot="1">
      <c r="A53" s="104"/>
      <c r="B53" s="100"/>
      <c r="C53" s="44" t="s">
        <v>33</v>
      </c>
      <c r="D53" s="45"/>
      <c r="E53" s="46" t="s">
        <v>34</v>
      </c>
      <c r="F53" s="18"/>
      <c r="G53" s="18"/>
      <c r="H53" s="18"/>
      <c r="I53" s="18"/>
      <c r="J53" s="18"/>
      <c r="K53" s="18"/>
      <c r="L53" s="47"/>
      <c r="M53" s="18"/>
      <c r="N53" s="18"/>
      <c r="O53" s="48"/>
      <c r="P53" s="49"/>
      <c r="Q53" s="101" t="str">
        <f>IF(U46="","",ROUNDUP(U47/U46*100,2))</f>
        <v/>
      </c>
      <c r="R53" s="101"/>
      <c r="S53" s="101"/>
      <c r="T53" s="101"/>
      <c r="U53" s="49"/>
      <c r="V53" s="50" t="s">
        <v>35</v>
      </c>
      <c r="W53" s="51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27" customHeight="1" thickBot="1">
      <c r="A54" s="104"/>
      <c r="B54" s="90" t="s">
        <v>36</v>
      </c>
      <c r="C54" s="91" t="s">
        <v>98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48" customHeight="1" thickBot="1">
      <c r="A55" s="104"/>
      <c r="B55" s="90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56" customFormat="1" ht="17.25" customHeight="1">
      <c r="A56" s="53" t="s">
        <v>43</v>
      </c>
      <c r="B56" s="81" t="s">
        <v>96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5"/>
      <c r="S56" s="55"/>
    </row>
    <row r="57" spans="1:256" ht="17.25" customHeight="1">
      <c r="A57" s="53" t="s">
        <v>44</v>
      </c>
      <c r="B57" s="102" t="s">
        <v>69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58" customFormat="1" ht="17.25" customHeight="1">
      <c r="A58" s="53" t="s">
        <v>45</v>
      </c>
      <c r="B58" s="80" t="s">
        <v>70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256" ht="17.25" customHeight="1">
      <c r="A59" s="53" t="s">
        <v>46</v>
      </c>
      <c r="B59" s="80" t="s">
        <v>95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</row>
  </sheetData>
  <sheetProtection selectLockedCells="1" selectUnlockedCells="1"/>
  <mergeCells count="114">
    <mergeCell ref="A1:C1"/>
    <mergeCell ref="F10:K10"/>
    <mergeCell ref="L10:M10"/>
    <mergeCell ref="N10:W10"/>
    <mergeCell ref="F5:W5"/>
    <mergeCell ref="F6:W6"/>
    <mergeCell ref="F7:W7"/>
    <mergeCell ref="F8:K8"/>
    <mergeCell ref="L8:M8"/>
    <mergeCell ref="F9:K9"/>
    <mergeCell ref="L9:M9"/>
    <mergeCell ref="N9:W9"/>
    <mergeCell ref="F11:K11"/>
    <mergeCell ref="L11:M11"/>
    <mergeCell ref="N11:W11"/>
    <mergeCell ref="A13:C14"/>
    <mergeCell ref="D13:I14"/>
    <mergeCell ref="N13:O13"/>
    <mergeCell ref="P13:Q13"/>
    <mergeCell ref="R13:S13"/>
    <mergeCell ref="T13:W14"/>
    <mergeCell ref="N14:O14"/>
    <mergeCell ref="P14:Q14"/>
    <mergeCell ref="R14:S14"/>
    <mergeCell ref="A15:J15"/>
    <mergeCell ref="N15:O15"/>
    <mergeCell ref="P15:Q15"/>
    <mergeCell ref="R15:S15"/>
    <mergeCell ref="U15:W15"/>
    <mergeCell ref="A16:A25"/>
    <mergeCell ref="N16:O16"/>
    <mergeCell ref="P16:Q16"/>
    <mergeCell ref="R16:S16"/>
    <mergeCell ref="U16:W16"/>
    <mergeCell ref="N17:O17"/>
    <mergeCell ref="P17:Q17"/>
    <mergeCell ref="R17:S17"/>
    <mergeCell ref="U17:W17"/>
    <mergeCell ref="B18:B23"/>
    <mergeCell ref="E18:W18"/>
    <mergeCell ref="E19:W19"/>
    <mergeCell ref="E20:W20"/>
    <mergeCell ref="E21:K21"/>
    <mergeCell ref="L21:W21"/>
    <mergeCell ref="Q23:T23"/>
    <mergeCell ref="B24:B25"/>
    <mergeCell ref="C24:W24"/>
    <mergeCell ref="C25:W25"/>
    <mergeCell ref="A26:A35"/>
    <mergeCell ref="N26:O26"/>
    <mergeCell ref="P26:Q26"/>
    <mergeCell ref="R26:S26"/>
    <mergeCell ref="U26:W26"/>
    <mergeCell ref="N27:O27"/>
    <mergeCell ref="P27:Q27"/>
    <mergeCell ref="R27:S27"/>
    <mergeCell ref="U27:W27"/>
    <mergeCell ref="B28:B33"/>
    <mergeCell ref="E28:W28"/>
    <mergeCell ref="E29:W29"/>
    <mergeCell ref="E30:W30"/>
    <mergeCell ref="E31:K31"/>
    <mergeCell ref="L31:W31"/>
    <mergeCell ref="Q33:T33"/>
    <mergeCell ref="B34:B35"/>
    <mergeCell ref="C34:W34"/>
    <mergeCell ref="C35:W35"/>
    <mergeCell ref="A36:A45"/>
    <mergeCell ref="N36:O36"/>
    <mergeCell ref="P36:Q36"/>
    <mergeCell ref="R36:S36"/>
    <mergeCell ref="U36:W36"/>
    <mergeCell ref="N37:O37"/>
    <mergeCell ref="P37:Q37"/>
    <mergeCell ref="P47:Q47"/>
    <mergeCell ref="R37:S37"/>
    <mergeCell ref="U37:W37"/>
    <mergeCell ref="B38:B43"/>
    <mergeCell ref="E38:W38"/>
    <mergeCell ref="E39:W39"/>
    <mergeCell ref="E40:W40"/>
    <mergeCell ref="E41:K41"/>
    <mergeCell ref="L41:W41"/>
    <mergeCell ref="Q43:T43"/>
    <mergeCell ref="E52:K52"/>
    <mergeCell ref="B44:B45"/>
    <mergeCell ref="C44:W44"/>
    <mergeCell ref="C45:W45"/>
    <mergeCell ref="A46:A55"/>
    <mergeCell ref="N46:O46"/>
    <mergeCell ref="P46:Q46"/>
    <mergeCell ref="R46:S46"/>
    <mergeCell ref="U46:W46"/>
    <mergeCell ref="N47:O47"/>
    <mergeCell ref="L42:W42"/>
    <mergeCell ref="R47:S47"/>
    <mergeCell ref="U47:W47"/>
    <mergeCell ref="B48:B53"/>
    <mergeCell ref="E48:W48"/>
    <mergeCell ref="E49:W49"/>
    <mergeCell ref="E50:W50"/>
    <mergeCell ref="E51:K51"/>
    <mergeCell ref="L51:W51"/>
    <mergeCell ref="Q53:T53"/>
    <mergeCell ref="L52:W52"/>
    <mergeCell ref="B54:B55"/>
    <mergeCell ref="C54:W54"/>
    <mergeCell ref="C55:W55"/>
    <mergeCell ref="B57:Q57"/>
    <mergeCell ref="E22:K22"/>
    <mergeCell ref="L22:W22"/>
    <mergeCell ref="E32:K32"/>
    <mergeCell ref="L32:W32"/>
    <mergeCell ref="E42:K42"/>
  </mergeCells>
  <phoneticPr fontId="23"/>
  <pageMargins left="0.51181102362204722" right="0.51181102362204722" top="0.39370078740157483" bottom="0.39370078740157483" header="0.31496062992125984" footer="0.31496062992125984"/>
  <pageSetup paperSize="9" scale="80" firstPageNumber="0" orientation="portrait" horizontalDpi="300" verticalDpi="300" r:id="rId1"/>
  <headerFooter alignWithMargins="0">
    <oddFooter>&amp;R（平成３０年度以降用）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判定様式</vt:lpstr>
      <vt:lpstr>判定様式 (記入例）</vt:lpstr>
      <vt:lpstr>判定様式!_xlnm.Print_Area</vt:lpstr>
      <vt:lpstr>'判定様式 (記入例）'!_xlnm.Print_Area</vt:lpstr>
      <vt:lpstr>'判定様式 (記入例）'!_xlnm.Print_Titles</vt:lpstr>
      <vt:lpstr>判定様式!Print_Area</vt:lpstr>
      <vt:lpstr>'判定様式 (記入例）'!Print_Area</vt:lpstr>
      <vt:lpstr>判定様式!Print_Titles</vt:lpstr>
      <vt:lpstr>'判定様式 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岡室 里佳</dc:creator>
  <cp:lastModifiedBy>海南市</cp:lastModifiedBy>
  <cp:lastPrinted>2019-02-06T05:04:44Z</cp:lastPrinted>
  <dcterms:created xsi:type="dcterms:W3CDTF">2019-11-25T03:16:47Z</dcterms:created>
  <dcterms:modified xsi:type="dcterms:W3CDTF">2019-11-25T03:16:50Z</dcterms:modified>
</cp:coreProperties>
</file>