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14010\Desktop\ﾌﾟﾛﾎﾟR8住宅ｼｽﾃﾑ\01_プロポーザル実施関係\"/>
    </mc:Choice>
  </mc:AlternateContent>
  <xr:revisionPtr revIDLastSave="0" documentId="13_ncr:1_{F94F5124-51B8-42EC-AA83-E7BA0C1AD961}" xr6:coauthVersionLast="47" xr6:coauthVersionMax="47" xr10:uidLastSave="{00000000-0000-0000-0000-000000000000}"/>
  <bookViews>
    <workbookView xWindow="-120" yWindow="-120" windowWidth="20730" windowHeight="11040" xr2:uid="{30D2DB05-A51E-4A71-8FFF-DCECF96EE6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18" i="1"/>
  <c r="D6" i="1"/>
  <c r="D7" i="1"/>
  <c r="D8" i="1"/>
  <c r="D9" i="1"/>
  <c r="D10" i="1"/>
  <c r="D11" i="1"/>
  <c r="D12" i="1"/>
  <c r="D13" i="1"/>
  <c r="D14" i="1"/>
  <c r="D5" i="1"/>
  <c r="D22" i="1" l="1"/>
  <c r="B21" i="1" s="1"/>
  <c r="D16" i="1"/>
  <c r="D21" i="1"/>
  <c r="B15" i="1"/>
  <c r="D15" i="1"/>
  <c r="D24" i="1" s="1"/>
</calcChain>
</file>

<file path=xl/sharedStrings.xml><?xml version="1.0" encoding="utf-8"?>
<sst xmlns="http://schemas.openxmlformats.org/spreadsheetml/2006/main" count="29" uniqueCount="25">
  <si>
    <t>機能要件確認一覧表</t>
    <rPh sb="0" eb="4">
      <t>キノウヨウケン</t>
    </rPh>
    <rPh sb="4" eb="6">
      <t>カクニン</t>
    </rPh>
    <rPh sb="6" eb="9">
      <t>イチランヒョウ</t>
    </rPh>
    <phoneticPr fontId="1"/>
  </si>
  <si>
    <t>家賃算定、収入認定、家賃収納業務</t>
    <phoneticPr fontId="1"/>
  </si>
  <si>
    <t>敷金、共益費、駐車場利用料、水道料金の収納業務</t>
    <phoneticPr fontId="1"/>
  </si>
  <si>
    <t>№</t>
    <phoneticPr fontId="1"/>
  </si>
  <si>
    <t>機能要件</t>
    <rPh sb="0" eb="2">
      <t>キノウ</t>
    </rPh>
    <rPh sb="2" eb="4">
      <t>ヨウケン</t>
    </rPh>
    <phoneticPr fontId="1"/>
  </si>
  <si>
    <t>対応可否</t>
    <rPh sb="0" eb="2">
      <t>タイオウ</t>
    </rPh>
    <rPh sb="2" eb="4">
      <t>カヒ</t>
    </rPh>
    <phoneticPr fontId="1"/>
  </si>
  <si>
    <t>点数</t>
    <rPh sb="0" eb="2">
      <t>テンスウ</t>
    </rPh>
    <phoneticPr fontId="1"/>
  </si>
  <si>
    <t>合計</t>
    <rPh sb="0" eb="2">
      <t>ゴウケイ</t>
    </rPh>
    <phoneticPr fontId="1"/>
  </si>
  <si>
    <t>様式６</t>
    <rPh sb="0" eb="2">
      <t>ヨウシキ</t>
    </rPh>
    <phoneticPr fontId="1"/>
  </si>
  <si>
    <t>住宅の区分（市単・公営・改良）、所在、築年数等の管理業務</t>
    <rPh sb="26" eb="28">
      <t>ギョウム</t>
    </rPh>
    <phoneticPr fontId="1"/>
  </si>
  <si>
    <t>入居受付、入居者及び退去者の管理業務</t>
    <phoneticPr fontId="1"/>
  </si>
  <si>
    <t>各種通知書、台帳、一覧表の作成業務</t>
    <phoneticPr fontId="1"/>
  </si>
  <si>
    <t>バーコードを活用した納付情報の消込処理業務</t>
    <phoneticPr fontId="1"/>
  </si>
  <si>
    <t>口座振替データ連携（全銀フォーマット等）及び消込処理業務</t>
    <phoneticPr fontId="1"/>
  </si>
  <si>
    <t>滞納者の督促状、催告状の作成及び交渉履歴の管理業務</t>
    <phoneticPr fontId="1"/>
  </si>
  <si>
    <t>各種統計資料、行政報告用資料の作成業務</t>
    <phoneticPr fontId="1"/>
  </si>
  <si>
    <t>各種業務に係る電子データの抽出業務</t>
    <phoneticPr fontId="1"/>
  </si>
  <si>
    <t>計</t>
    <rPh sb="0" eb="1">
      <t>ケイ</t>
    </rPh>
    <phoneticPr fontId="1"/>
  </si>
  <si>
    <t>住宅の入居者に郵送する通知は、次の指定窓あき封筒に対応した様式で、送付先を印字できること。
・長３横書き（縦120㎜×横235mm）
・窓あき位置（縦10mm×横25mmから縦55mm×横105mm）</t>
    <phoneticPr fontId="1"/>
  </si>
  <si>
    <t>*1</t>
    <phoneticPr fontId="1"/>
  </si>
  <si>
    <t>次の指定納付書に対応した様式で、納付情報を印字できること。
・Ａ４横向き
・縦ミシン目２本（三等分）
・横ミシン目１本（二等分）
・指定納付書様式１枚につき、納付書２枚分の情報を印字する。</t>
    <phoneticPr fontId="1"/>
  </si>
  <si>
    <t>*2</t>
    <phoneticPr fontId="1"/>
  </si>
  <si>
    <t>*3</t>
    <phoneticPr fontId="1"/>
  </si>
  <si>
    <t>口座振替は、データ伝送中継サービス「pufure（パフュール）」に対応したデータレイアウトでの抽出と取込ができること。</t>
    <phoneticPr fontId="1"/>
  </si>
  <si>
    <t>特記要件</t>
    <rPh sb="0" eb="4">
      <t>トッキヨウケン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</si>
</sst>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color theme="0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96ED9-0362-4825-B5DA-8DF89D19C754}">
  <sheetPr>
    <pageSetUpPr fitToPage="1"/>
  </sheetPr>
  <dimension ref="A1:D24"/>
  <sheetViews>
    <sheetView tabSelected="1" topLeftCell="A19" zoomScale="70" zoomScaleNormal="70" workbookViewId="0">
      <selection activeCell="H20" sqref="H20"/>
    </sheetView>
  </sheetViews>
  <sheetFormatPr defaultRowHeight="24.95" customHeight="1" x14ac:dyDescent="0.15"/>
  <cols>
    <col min="1" max="1" width="3.5" style="1" bestFit="1" customWidth="1"/>
    <col min="2" max="2" width="58.25" style="1" bestFit="1" customWidth="1"/>
    <col min="3" max="3" width="16.125" style="1" bestFit="1" customWidth="1"/>
    <col min="4" max="4" width="7.5" style="1" bestFit="1" customWidth="1"/>
    <col min="5" max="5" width="9" style="1" customWidth="1"/>
    <col min="6" max="16384" width="9" style="1"/>
  </cols>
  <sheetData>
    <row r="1" spans="1:4" ht="24.95" customHeight="1" x14ac:dyDescent="0.15">
      <c r="D1" s="2" t="s">
        <v>8</v>
      </c>
    </row>
    <row r="2" spans="1:4" ht="24.95" customHeight="1" x14ac:dyDescent="0.15">
      <c r="A2" s="11" t="s">
        <v>0</v>
      </c>
      <c r="B2" s="11"/>
      <c r="C2" s="11"/>
      <c r="D2" s="11"/>
    </row>
    <row r="3" spans="1:4" ht="24.95" customHeight="1" x14ac:dyDescent="0.15">
      <c r="A3" s="12"/>
      <c r="B3" s="12"/>
      <c r="C3" s="12"/>
      <c r="D3" s="12"/>
    </row>
    <row r="4" spans="1:4" ht="24.95" customHeight="1" x14ac:dyDescent="0.15">
      <c r="A4" s="3" t="s">
        <v>3</v>
      </c>
      <c r="B4" s="3" t="s">
        <v>4</v>
      </c>
      <c r="C4" s="3" t="s">
        <v>5</v>
      </c>
      <c r="D4" s="3" t="s">
        <v>6</v>
      </c>
    </row>
    <row r="5" spans="1:4" ht="24.95" customHeight="1" x14ac:dyDescent="0.15">
      <c r="A5" s="3">
        <v>1</v>
      </c>
      <c r="B5" s="4" t="s">
        <v>9</v>
      </c>
      <c r="C5" s="5"/>
      <c r="D5" s="3" t="str">
        <f>IF(C5="","",VALUE(SUBSTITUTE(SUBSTITUTE(SUBSTITUTE(RIGHT(C5,3),"点",""),"）","")," ","")))</f>
        <v/>
      </c>
    </row>
    <row r="6" spans="1:4" ht="24.95" customHeight="1" x14ac:dyDescent="0.15">
      <c r="A6" s="3">
        <v>2</v>
      </c>
      <c r="B6" s="4" t="s">
        <v>10</v>
      </c>
      <c r="C6" s="5"/>
      <c r="D6" s="3" t="str">
        <f t="shared" ref="D6:D14" si="0">IF(C6="","",VALUE(SUBSTITUTE(SUBSTITUTE(SUBSTITUTE(RIGHT(C6,3),"点",""),"）","")," ","")))</f>
        <v/>
      </c>
    </row>
    <row r="7" spans="1:4" ht="24.95" customHeight="1" x14ac:dyDescent="0.15">
      <c r="A7" s="3">
        <v>3</v>
      </c>
      <c r="B7" s="4" t="s">
        <v>1</v>
      </c>
      <c r="C7" s="5"/>
      <c r="D7" s="3" t="str">
        <f t="shared" si="0"/>
        <v/>
      </c>
    </row>
    <row r="8" spans="1:4" ht="24.95" customHeight="1" x14ac:dyDescent="0.15">
      <c r="A8" s="3">
        <v>4</v>
      </c>
      <c r="B8" s="4" t="s">
        <v>2</v>
      </c>
      <c r="C8" s="5"/>
      <c r="D8" s="3" t="str">
        <f t="shared" si="0"/>
        <v/>
      </c>
    </row>
    <row r="9" spans="1:4" ht="24.95" customHeight="1" x14ac:dyDescent="0.15">
      <c r="A9" s="3">
        <v>5</v>
      </c>
      <c r="B9" s="4" t="s">
        <v>11</v>
      </c>
      <c r="C9" s="5"/>
      <c r="D9" s="3" t="str">
        <f t="shared" si="0"/>
        <v/>
      </c>
    </row>
    <row r="10" spans="1:4" ht="24.95" customHeight="1" x14ac:dyDescent="0.15">
      <c r="A10" s="3">
        <v>6</v>
      </c>
      <c r="B10" s="4" t="s">
        <v>12</v>
      </c>
      <c r="C10" s="5"/>
      <c r="D10" s="3" t="str">
        <f t="shared" si="0"/>
        <v/>
      </c>
    </row>
    <row r="11" spans="1:4" ht="24.95" customHeight="1" x14ac:dyDescent="0.15">
      <c r="A11" s="3">
        <v>7</v>
      </c>
      <c r="B11" s="4" t="s">
        <v>13</v>
      </c>
      <c r="C11" s="5"/>
      <c r="D11" s="3" t="str">
        <f t="shared" si="0"/>
        <v/>
      </c>
    </row>
    <row r="12" spans="1:4" ht="24.95" customHeight="1" x14ac:dyDescent="0.15">
      <c r="A12" s="3">
        <v>8</v>
      </c>
      <c r="B12" s="4" t="s">
        <v>14</v>
      </c>
      <c r="C12" s="5"/>
      <c r="D12" s="3" t="str">
        <f t="shared" si="0"/>
        <v/>
      </c>
    </row>
    <row r="13" spans="1:4" ht="24.95" customHeight="1" x14ac:dyDescent="0.15">
      <c r="A13" s="3">
        <v>9</v>
      </c>
      <c r="B13" s="4" t="s">
        <v>15</v>
      </c>
      <c r="C13" s="5"/>
      <c r="D13" s="3" t="str">
        <f t="shared" si="0"/>
        <v/>
      </c>
    </row>
    <row r="14" spans="1:4" ht="24.95" customHeight="1" thickBot="1" x14ac:dyDescent="0.2">
      <c r="A14" s="3">
        <v>10</v>
      </c>
      <c r="B14" s="4" t="s">
        <v>16</v>
      </c>
      <c r="C14" s="5"/>
      <c r="D14" s="3" t="str">
        <f t="shared" si="0"/>
        <v/>
      </c>
    </row>
    <row r="15" spans="1:4" ht="24.95" customHeight="1" thickBot="1" x14ac:dyDescent="0.2">
      <c r="A15" s="6"/>
      <c r="B15" s="9" t="str">
        <f>IF(D16=10,"","※ 未選択の項目があります。")</f>
        <v>※ 未選択の項目があります。</v>
      </c>
      <c r="C15" s="7" t="s">
        <v>17</v>
      </c>
      <c r="D15" s="8">
        <f>SUM(D5:D14)</f>
        <v>0</v>
      </c>
    </row>
    <row r="16" spans="1:4" ht="24.95" customHeight="1" x14ac:dyDescent="0.15">
      <c r="B16" s="9"/>
      <c r="D16" s="10">
        <f>COUNT(D5:D14)</f>
        <v>0</v>
      </c>
    </row>
    <row r="17" spans="1:4" ht="24.95" customHeight="1" x14ac:dyDescent="0.15">
      <c r="A17" s="3" t="s">
        <v>3</v>
      </c>
      <c r="B17" s="3" t="s">
        <v>24</v>
      </c>
      <c r="C17" s="3" t="s">
        <v>5</v>
      </c>
      <c r="D17" s="3" t="s">
        <v>6</v>
      </c>
    </row>
    <row r="18" spans="1:4" ht="75" customHeight="1" x14ac:dyDescent="0.15">
      <c r="A18" s="3" t="s">
        <v>19</v>
      </c>
      <c r="B18" s="13" t="s">
        <v>18</v>
      </c>
      <c r="C18" s="5"/>
      <c r="D18" s="14" t="str">
        <f>IF(C18="","",IF(C18="可",0,-10))</f>
        <v/>
      </c>
    </row>
    <row r="19" spans="1:4" ht="99.95" customHeight="1" x14ac:dyDescent="0.15">
      <c r="A19" s="3" t="s">
        <v>21</v>
      </c>
      <c r="B19" s="13" t="s">
        <v>20</v>
      </c>
      <c r="C19" s="5"/>
      <c r="D19" s="14" t="str">
        <f t="shared" ref="D19:D20" si="1">IF(C19="","",IF(C19="可",0,-10))</f>
        <v/>
      </c>
    </row>
    <row r="20" spans="1:4" ht="50.1" customHeight="1" thickBot="1" x14ac:dyDescent="0.2">
      <c r="A20" s="3" t="s">
        <v>22</v>
      </c>
      <c r="B20" s="13" t="s">
        <v>23</v>
      </c>
      <c r="C20" s="5"/>
      <c r="D20" s="14" t="str">
        <f t="shared" si="1"/>
        <v/>
      </c>
    </row>
    <row r="21" spans="1:4" ht="24.95" customHeight="1" thickBot="1" x14ac:dyDescent="0.2">
      <c r="B21" s="9" t="str">
        <f>IF(D22=3,"","※ 未選択の項目があります。")</f>
        <v>※ 未選択の項目があります。</v>
      </c>
      <c r="C21" s="7" t="s">
        <v>17</v>
      </c>
      <c r="D21" s="8">
        <f>SUM(D18:D20)</f>
        <v>0</v>
      </c>
    </row>
    <row r="22" spans="1:4" ht="24.95" customHeight="1" x14ac:dyDescent="0.15">
      <c r="D22" s="10">
        <f>COUNT(D18:D20)</f>
        <v>0</v>
      </c>
    </row>
    <row r="23" spans="1:4" ht="24.95" customHeight="1" thickBot="1" x14ac:dyDescent="0.2"/>
    <row r="24" spans="1:4" ht="24.95" customHeight="1" thickBot="1" x14ac:dyDescent="0.2">
      <c r="C24" s="15" t="s">
        <v>7</v>
      </c>
      <c r="D24" s="16">
        <f>SUM(D15,D21)</f>
        <v>0</v>
      </c>
    </row>
  </sheetData>
  <mergeCells count="1">
    <mergeCell ref="A2:D3"/>
  </mergeCells>
  <phoneticPr fontId="1"/>
  <dataValidations count="2">
    <dataValidation type="list" allowBlank="1" showInputMessage="1" showErrorMessage="1" sqref="C5:C14" xr:uid="{DCBB2E64-1401-44CF-A67A-CFE96073CC2F}">
      <formula1>"可（標準）10点,可（有償）5点,不可 0点"</formula1>
    </dataValidation>
    <dataValidation type="list" allowBlank="1" showInputMessage="1" showErrorMessage="1" sqref="C18:C20" xr:uid="{C639FCF1-59F3-47D9-99CB-9075C736ED0E}">
      <formula1>"可,不可(-10点)"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奥野 直哉</dc:creator>
  <cp:lastModifiedBy>奥野 直哉</cp:lastModifiedBy>
  <cp:lastPrinted>2026-05-13T05:25:19Z</cp:lastPrinted>
  <dcterms:created xsi:type="dcterms:W3CDTF">2026-05-13T01:50:52Z</dcterms:created>
  <dcterms:modified xsi:type="dcterms:W3CDTF">2026-05-13T05:25:22Z</dcterms:modified>
</cp:coreProperties>
</file>